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191" windowWidth="9585" windowHeight="7245" activeTab="0"/>
  </bookViews>
  <sheets>
    <sheet name="メール・FAX注文書" sheetId="1" r:id="rId1"/>
  </sheets>
  <definedNames>
    <definedName name="_xlnm.Print_Area" localSheetId="0">'メール・FAX注文書'!$A$1:$G$154</definedName>
    <definedName name="_xlnm.Print_Titles" localSheetId="0">'メール・FAX注文書'!$20:$20</definedName>
  </definedNames>
  <calcPr fullCalcOnLoad="1"/>
</workbook>
</file>

<file path=xl/sharedStrings.xml><?xml version="1.0" encoding="utf-8"?>
<sst xmlns="http://schemas.openxmlformats.org/spreadsheetml/2006/main" count="526" uniqueCount="389">
  <si>
    <t>文化情報学事典</t>
  </si>
  <si>
    <t>日本の表装と修理</t>
  </si>
  <si>
    <t>古文書の様式と国際比較</t>
  </si>
  <si>
    <t>日本建築の歴史的評価とその保存</t>
  </si>
  <si>
    <t>日本近世社会と町役人</t>
  </si>
  <si>
    <t>歴博甲本洛中洛外図屏風の研究</t>
  </si>
  <si>
    <t>編著者</t>
  </si>
  <si>
    <t>書名</t>
  </si>
  <si>
    <t>刊行年月</t>
  </si>
  <si>
    <t>ISBN</t>
  </si>
  <si>
    <t>岩﨑奈緒子・中野慎之・森道彦・横内裕人　編</t>
  </si>
  <si>
    <t>小谷量子　著</t>
  </si>
  <si>
    <t>望月良親　著</t>
  </si>
  <si>
    <t>鈴木淳世　著</t>
  </si>
  <si>
    <t>近世都市の常態と非常態―人為的自然環境と災害</t>
  </si>
  <si>
    <t>渡辺浩一／マシュー・デーヴィス　編</t>
  </si>
  <si>
    <t>澤登寛聡・筑後則　編</t>
  </si>
  <si>
    <t>松井洋子・佐藤孝之・松澤克行　編</t>
  </si>
  <si>
    <t>島村幸一　編</t>
  </si>
  <si>
    <t>山岸常人　著</t>
  </si>
  <si>
    <t>日本画の所在―東アジアの視点から</t>
  </si>
  <si>
    <t>北澤憲昭・古田亮　編</t>
  </si>
  <si>
    <t>明治の教養―変容する〈和〉〈漢〉〈洋〉</t>
  </si>
  <si>
    <t>242　中国学術の東アジア伝播と古代日本</t>
  </si>
  <si>
    <t>243　中央アジアの歴史と現在―草原の叡智</t>
  </si>
  <si>
    <t>244　前近代東アジアにおける〈術数文化〉</t>
  </si>
  <si>
    <t>245　アジアの死と鎮魂・追善</t>
  </si>
  <si>
    <t>冊数</t>
  </si>
  <si>
    <t>2019/12</t>
  </si>
  <si>
    <t>2020/2</t>
  </si>
  <si>
    <t>2020/3</t>
  </si>
  <si>
    <t>2020/3</t>
  </si>
  <si>
    <t>2020/4</t>
  </si>
  <si>
    <t>◆事典・総記</t>
  </si>
  <si>
    <t>◆古典文学・文学史</t>
  </si>
  <si>
    <t>◆アジア遊学</t>
  </si>
  <si>
    <t>本体
価格</t>
  </si>
  <si>
    <t>勉誠出版 注文書</t>
  </si>
  <si>
    <t>◆歴史・文化財・美術史・思想史</t>
  </si>
  <si>
    <r>
      <rPr>
        <b/>
        <sz val="9"/>
        <rFont val="ＭＳ Ｐゴシック"/>
        <family val="3"/>
      </rPr>
      <t>通信欄</t>
    </r>
    <r>
      <rPr>
        <sz val="9"/>
        <rFont val="ＭＳ Ｐゴシック"/>
        <family val="3"/>
      </rPr>
      <t>　</t>
    </r>
    <r>
      <rPr>
        <sz val="8"/>
        <rFont val="ＭＳ Ｐゴシック"/>
        <family val="3"/>
      </rPr>
      <t>※お支払い方法（公費・私費）、必要書類はこちらにご記入ください</t>
    </r>
  </si>
  <si>
    <r>
      <rPr>
        <b/>
        <sz val="9"/>
        <rFont val="ＭＳ Ｐゴシック"/>
        <family val="3"/>
      </rPr>
      <t>ご送付先</t>
    </r>
    <r>
      <rPr>
        <sz val="9"/>
        <rFont val="ＭＳ Ｐゴシック"/>
        <family val="3"/>
      </rPr>
      <t>（氏名・住所・電話番号）</t>
    </r>
  </si>
  <si>
    <t>松川雅信　著</t>
  </si>
  <si>
    <t>ロマノフ王朝時代の日露交流　</t>
  </si>
  <si>
    <t>東洋文庫・生田美智子　監修／牧野元紀　編</t>
  </si>
  <si>
    <t>新彰義隊戦史　</t>
  </si>
  <si>
    <t>大藏八郞　編</t>
  </si>
  <si>
    <t>村上志保　著</t>
  </si>
  <si>
    <t>メディアのなかの仏教　近現代の仏教的人間像</t>
  </si>
  <si>
    <t>森覚　編</t>
  </si>
  <si>
    <t>日本古文書学会　編</t>
  </si>
  <si>
    <t>「本読み」の民俗誌　交叉する文字と語り</t>
  </si>
  <si>
    <t>川島秀一　著</t>
  </si>
  <si>
    <t>宋代中国都市の形態と構造　</t>
  </si>
  <si>
    <t>伊原弘　著</t>
  </si>
  <si>
    <t>松原典明　編</t>
  </si>
  <si>
    <t>新羅中古期の史的研究　</t>
  </si>
  <si>
    <t>武田幸男　著</t>
  </si>
  <si>
    <t>古代の日本と東アジア　人とモノの交流史</t>
  </si>
  <si>
    <t>鈴木靖民　著</t>
  </si>
  <si>
    <t>金沢文庫古文書　喫茶関係編年資料集　</t>
  </si>
  <si>
    <t>永井晋　編</t>
  </si>
  <si>
    <t>石田勇治・川喜田敦子　編</t>
  </si>
  <si>
    <t>石田勇治・川喜田敦子・平松英人・辻英史　編</t>
  </si>
  <si>
    <t>日本杜甫学会　編</t>
  </si>
  <si>
    <t>お伽草子超入門　</t>
  </si>
  <si>
    <t>伊藤慎吾　編</t>
  </si>
  <si>
    <t>白居易研究会　編</t>
  </si>
  <si>
    <t>吉田松陰と学人たち　</t>
  </si>
  <si>
    <t>徳田武　著</t>
  </si>
  <si>
    <t>佐藤雄基　編</t>
  </si>
  <si>
    <t>川原秀城　編</t>
  </si>
  <si>
    <t>伊藤信博　編</t>
  </si>
  <si>
    <t>荒見泰史　編</t>
  </si>
  <si>
    <t>玄武岩・藤野陽平　編</t>
  </si>
  <si>
    <t>編集部　編</t>
  </si>
  <si>
    <t>◆書物学</t>
  </si>
  <si>
    <t>挑発する軍記</t>
  </si>
  <si>
    <t>2020/7</t>
  </si>
  <si>
    <t>大津雄一　著</t>
  </si>
  <si>
    <t>2020/10</t>
  </si>
  <si>
    <t>長友千代治　著</t>
  </si>
  <si>
    <t>生きるための地域史―東海地域の動態から</t>
  </si>
  <si>
    <t>中村只吾・渡辺尚志　編</t>
  </si>
  <si>
    <t>2020/8</t>
  </si>
  <si>
    <t>2020/9</t>
  </si>
  <si>
    <t>2020/6</t>
  </si>
  <si>
    <t>2020/7</t>
  </si>
  <si>
    <t>横浜市ふるさと歴史財団・
ブレンワルド日記研究会　編</t>
  </si>
  <si>
    <t>小島道裕・田中大喜・荒木和憲　編
国立歴史民俗博物館　監修</t>
  </si>
  <si>
    <t>中近世移行期の文化と古活字版</t>
  </si>
  <si>
    <t>古文書への招待</t>
  </si>
  <si>
    <t>秋道智彌・岩崎望　編</t>
  </si>
  <si>
    <t>明治の一発屋芸人たち―珍芸四天王と民衆世界</t>
  </si>
  <si>
    <t>真田幸弘点取百韻　翻刻と解題</t>
  </si>
  <si>
    <t>戦国合戦図屛風の歴史学</t>
  </si>
  <si>
    <t>小山騰　著</t>
  </si>
  <si>
    <t>◆近刊（ご予約受付中！）</t>
  </si>
  <si>
    <t>落合教幸・阪本博志・藤井淑禎・渡辺憲司　編</t>
  </si>
  <si>
    <t>2021/3</t>
  </si>
  <si>
    <t>渤海の古城と国際交流</t>
  </si>
  <si>
    <t>清水信行・鈴木靖民　編</t>
  </si>
  <si>
    <t>2021/2</t>
  </si>
  <si>
    <t>14,000</t>
  </si>
  <si>
    <t>工藤隆・岡部隆志・遠藤耕太郎　編</t>
  </si>
  <si>
    <t>2021/1</t>
  </si>
  <si>
    <t>3,800</t>
  </si>
  <si>
    <t>3,000</t>
  </si>
  <si>
    <t>増補改訂新版　日本中世史入門―論文を書こう</t>
  </si>
  <si>
    <t>秋山哲雄・田中大喜・野口華世　編</t>
  </si>
  <si>
    <t>中世の博多とアジア</t>
  </si>
  <si>
    <t>伊藤幸司　著</t>
  </si>
  <si>
    <t>9,500</t>
  </si>
  <si>
    <t>高橋修　著</t>
  </si>
  <si>
    <t>9,000</t>
  </si>
  <si>
    <t>鷹狩の日本史</t>
  </si>
  <si>
    <t>福田千鶴・武井弘一　編</t>
  </si>
  <si>
    <t>10,000</t>
  </si>
  <si>
    <t>高木浩明　著</t>
  </si>
  <si>
    <t>2020/12</t>
  </si>
  <si>
    <t>15,000</t>
  </si>
  <si>
    <t>永嶺重敏　著</t>
  </si>
  <si>
    <t>3,500</t>
  </si>
  <si>
    <t>2020/11</t>
  </si>
  <si>
    <t>4,200</t>
  </si>
  <si>
    <t>ローザ・カーロリ　著／大内紀彦、フィリッポ・ドルネッティ　訳</t>
  </si>
  <si>
    <t>2,700</t>
  </si>
  <si>
    <t>相田満　著</t>
  </si>
  <si>
    <t>古文書研究　第90号</t>
  </si>
  <si>
    <t>中国史書入門　現代語訳　北斉書</t>
  </si>
  <si>
    <t>氣賀澤保規　監修／池田恭哉・岡部毅史・梶山智史・倉本尚徳・田熊敬之　訳</t>
  </si>
  <si>
    <t>6,000</t>
  </si>
  <si>
    <t>岡部匡伸　著</t>
  </si>
  <si>
    <t>5,400</t>
  </si>
  <si>
    <t>絶滅危惧種を喰らう</t>
  </si>
  <si>
    <t>3,200</t>
  </si>
  <si>
    <t>伊藤伸幸　監修／嘉幡茂・村上達也　編</t>
  </si>
  <si>
    <t>5,000</t>
  </si>
  <si>
    <t>物語文学の諸相と展開</t>
  </si>
  <si>
    <t>中野幸一　著</t>
  </si>
  <si>
    <t>2021/3</t>
  </si>
  <si>
    <t>中世和歌論―歌学と表現と歌人</t>
  </si>
  <si>
    <t>中川博夫　著</t>
  </si>
  <si>
    <t>12,000</t>
  </si>
  <si>
    <t>三木雅博　著</t>
  </si>
  <si>
    <t>玉城司・小幡伍　編著</t>
  </si>
  <si>
    <t>山崎藍　著</t>
  </si>
  <si>
    <t>金廣植　著</t>
  </si>
  <si>
    <t>国文学研究資料館・高麗大学校グローバル日本研究院　共編</t>
  </si>
  <si>
    <t>逸見久美ほか　編</t>
  </si>
  <si>
    <t>真下厚・遠藤耕太郎・波照間永吉　編</t>
  </si>
  <si>
    <t>2,800</t>
  </si>
  <si>
    <t>野口武悟　著</t>
  </si>
  <si>
    <t>2021/4</t>
  </si>
  <si>
    <t>阪本博志　編</t>
  </si>
  <si>
    <t>2021/5</t>
  </si>
  <si>
    <t>安藤 宏・十重田裕一・大原祐治　編集代表</t>
  </si>
  <si>
    <t>2021/5</t>
  </si>
  <si>
    <t>三宅晶子　編</t>
  </si>
  <si>
    <t>岩淵令治　編</t>
  </si>
  <si>
    <t>22290</t>
  </si>
  <si>
    <t>河添房江・皆川雅樹　編</t>
  </si>
  <si>
    <t>2020/6</t>
  </si>
  <si>
    <t>貴志俊彦・朱益宜・黄淑薇　編</t>
  </si>
  <si>
    <t>2020/4</t>
  </si>
  <si>
    <t>2020/5</t>
  </si>
  <si>
    <t>坂野正則　編</t>
  </si>
  <si>
    <t>2021/3</t>
  </si>
  <si>
    <t>メソアメリカ文明ゼミナール</t>
  </si>
  <si>
    <t>2020/9</t>
  </si>
  <si>
    <t>加藤幸治　著</t>
  </si>
  <si>
    <t>2020/1</t>
  </si>
  <si>
    <t>荒れ野の六十年―東アジア世界の歴史地政学</t>
  </si>
  <si>
    <t>與那覇潤　著</t>
  </si>
  <si>
    <t>2020/10</t>
  </si>
  <si>
    <t>22292</t>
  </si>
  <si>
    <t>2020/10</t>
  </si>
  <si>
    <t>20076</t>
  </si>
  <si>
    <t>医学・科学・博物　東アジア古典籍の世界</t>
  </si>
  <si>
    <t>陳捷　編</t>
  </si>
  <si>
    <t>2020/2</t>
  </si>
  <si>
    <t>水門―言葉と歴史　第二十九号</t>
  </si>
  <si>
    <t>水門の会　編</t>
  </si>
  <si>
    <t>2020/1</t>
  </si>
  <si>
    <t>本朝文粋抄　六</t>
  </si>
  <si>
    <t>後藤昭雄　著</t>
  </si>
  <si>
    <t>仙洞句題五十首・水無瀬殿恋十五首歌合　全注釈</t>
  </si>
  <si>
    <t>石川一　編</t>
  </si>
  <si>
    <t>2020/3</t>
  </si>
  <si>
    <t>南方熊楠と日本文学</t>
  </si>
  <si>
    <t>伊藤慎吾　著</t>
  </si>
  <si>
    <t>幕末明治の社会変容と詩歌</t>
  </si>
  <si>
    <t>青山英正　著</t>
  </si>
  <si>
    <t>鈴木健一　編</t>
  </si>
  <si>
    <t>2020/5</t>
  </si>
  <si>
    <t>2020/7</t>
  </si>
  <si>
    <t>2020/9</t>
  </si>
  <si>
    <t>07098</t>
  </si>
  <si>
    <t>榎本淳一・吉永匡史・河内春人　編</t>
  </si>
  <si>
    <t>2020/1</t>
  </si>
  <si>
    <t>松原正毅　編</t>
  </si>
  <si>
    <t>2020/3</t>
  </si>
  <si>
    <t>水口幹記　編</t>
  </si>
  <si>
    <t>原田正俊　編</t>
  </si>
  <si>
    <t>島尾新・宇野瑞木・亀田和子　編</t>
  </si>
  <si>
    <t>2020/4</t>
  </si>
  <si>
    <t>西村正男・星野幸代　編</t>
  </si>
  <si>
    <t>2020/6</t>
  </si>
  <si>
    <t>2020/7</t>
  </si>
  <si>
    <t>250　酔いの文化史　儀礼から病まで</t>
  </si>
  <si>
    <t>2020/8</t>
  </si>
  <si>
    <t>251　仏教の東漸と西漸　</t>
  </si>
  <si>
    <t>2020/9</t>
  </si>
  <si>
    <t>254　 東アジアの歌と文字</t>
  </si>
  <si>
    <t>安達真弓　著</t>
  </si>
  <si>
    <t>2,200</t>
  </si>
  <si>
    <t>2,000</t>
  </si>
  <si>
    <t>18,000</t>
  </si>
  <si>
    <t>7,800</t>
  </si>
  <si>
    <t>7,000</t>
  </si>
  <si>
    <t>8,000</t>
  </si>
  <si>
    <t>11,000</t>
  </si>
  <si>
    <t>9,800</t>
  </si>
  <si>
    <t>17,000</t>
  </si>
  <si>
    <t>6,500</t>
  </si>
  <si>
    <t>4,800</t>
  </si>
  <si>
    <t>4,500</t>
  </si>
  <si>
    <t>22,000</t>
  </si>
  <si>
    <t>7,500</t>
  </si>
  <si>
    <t>1,800</t>
  </si>
  <si>
    <t>2,400</t>
  </si>
  <si>
    <t>菅豊・北條勝貴　編</t>
  </si>
  <si>
    <t>高良倉吉　監修／島村幸一　編</t>
  </si>
  <si>
    <t>江戸川乱歩大事典</t>
  </si>
  <si>
    <t>大嘗祭―隠された古層</t>
  </si>
  <si>
    <t>観相の文化史</t>
  </si>
  <si>
    <t>和漢朗詠集とその享受　増訂版</t>
  </si>
  <si>
    <t>韓国・朝鮮説話学の形成と展開</t>
  </si>
  <si>
    <t>255　東アジアにおける知の往還</t>
  </si>
  <si>
    <t>杜甫研究年報　第四号　</t>
  </si>
  <si>
    <t>永村眞　編</t>
  </si>
  <si>
    <t>01093</t>
  </si>
  <si>
    <r>
      <t xml:space="preserve">2021/4 二刷
</t>
    </r>
    <r>
      <rPr>
        <sz val="7"/>
        <rFont val="ＭＳ Ｐゴシック"/>
        <family val="3"/>
      </rPr>
      <t>（2016/2初版）</t>
    </r>
  </si>
  <si>
    <r>
      <t>2021/3二刷</t>
    </r>
    <r>
      <rPr>
        <sz val="7"/>
        <rFont val="ＭＳ Ｐゴシック"/>
        <family val="3"/>
      </rPr>
      <t xml:space="preserve">
（2020/12初版）</t>
    </r>
  </si>
  <si>
    <t>現代ドイツへの視座―歴史学的アプローチ　2　
ナチズム・ホロコーストと戦後ドイツ　</t>
  </si>
  <si>
    <t>現代ドイツへの視座―歴史学的アプローチ　3　
ドイツ市民社会の史的展開　</t>
  </si>
  <si>
    <t>247　移動するメディアとプロパガンダ
―日中戦争期から戦後にかけての大衆芸術</t>
  </si>
  <si>
    <t>村上征勝 監修／金明哲・小木曽智信・中園聡・矢野桂司・赤間亮・阪田真己子・宝珍輝尚・芳沢光雄・渡辺美智子・足立浩平 編</t>
  </si>
  <si>
    <t>漱石文体見本帳</t>
  </si>
  <si>
    <t>北川扶生子 著</t>
  </si>
  <si>
    <t>9189</t>
  </si>
  <si>
    <t>ビジュアル資料でたどる 文豪たちの東京</t>
  </si>
  <si>
    <t>日本近代文学館 編</t>
  </si>
  <si>
    <t>2020/4</t>
  </si>
  <si>
    <t>29163</t>
  </si>
  <si>
    <t>同性愛文学の系譜―日本近現代文学におけるLGBT以前／以後</t>
  </si>
  <si>
    <t>伊藤氏貴 著</t>
  </si>
  <si>
    <t>2020/2</t>
  </si>
  <si>
    <t>29191</t>
  </si>
  <si>
    <t>平川祐弘決定版著作集 ダンテ『神曲』講義</t>
  </si>
  <si>
    <t>平川祐弘 著</t>
  </si>
  <si>
    <t>29422</t>
  </si>
  <si>
    <t>29416</t>
  </si>
  <si>
    <t>平川祐弘決定版著作集 東の自生観と西の創造観</t>
  </si>
  <si>
    <t>294281</t>
  </si>
  <si>
    <t>平川祐弘決定版著作集 開国の作法</t>
  </si>
  <si>
    <t>2020/7</t>
  </si>
  <si>
    <t>29424</t>
  </si>
  <si>
    <t>アメリカ現代詩入門―エズラ・パウンドからボブ・ディランまで</t>
  </si>
  <si>
    <t>原成吉 著</t>
  </si>
  <si>
    <t>29192</t>
  </si>
  <si>
    <t>100人の作家で知る ラテンアメリカ文学ガイドブック</t>
  </si>
  <si>
    <t>寺尾隆吉 著</t>
  </si>
  <si>
    <t>294291</t>
  </si>
  <si>
    <t>平川祐弘 著</t>
  </si>
  <si>
    <t>2020/4</t>
  </si>
  <si>
    <t>29194</t>
  </si>
  <si>
    <t>◆日本語学・言語学</t>
  </si>
  <si>
    <t>◆図書館学・アーカイブ</t>
  </si>
  <si>
    <t>◆統計学</t>
  </si>
  <si>
    <t>日本語文字論の挑戦―表記・文字・文献を考えるための17章</t>
  </si>
  <si>
    <t>加藤重広・岡墻裕剛 編</t>
  </si>
  <si>
    <t>38000</t>
  </si>
  <si>
    <t>コーパスと近代日本語書き言葉の一人称代名詞の研究</t>
  </si>
  <si>
    <t>近藤明日子 著</t>
  </si>
  <si>
    <t>28052</t>
  </si>
  <si>
    <t>日本書紀声点本の研究</t>
  </si>
  <si>
    <t>鈴木豊 著</t>
  </si>
  <si>
    <t>龍谷大学図書館蔵 黒谷上人語燈録 元亨版 翻刻および総索引</t>
  </si>
  <si>
    <t>佐々木勇 主編</t>
  </si>
  <si>
    <t>28050</t>
  </si>
  <si>
    <t>近世後期テニヲハ論の展開と活用研究</t>
  </si>
  <si>
    <t>遠藤佳那子 著</t>
  </si>
  <si>
    <t>2020/1</t>
  </si>
  <si>
    <t>28047</t>
  </si>
  <si>
    <t>論究日本近代語 第1集</t>
  </si>
  <si>
    <t>日本近代語研究会 編</t>
  </si>
  <si>
    <t>28521</t>
  </si>
  <si>
    <t>サハ語文法―統語的派生と言語類型論的特異性</t>
  </si>
  <si>
    <t>江畑冬生 著</t>
  </si>
  <si>
    <t>続 岐点の軌跡 老いてなお岐点あり―老いてなお岐点あり</t>
  </si>
  <si>
    <t>北原保雄 著</t>
  </si>
  <si>
    <t>28048</t>
  </si>
  <si>
    <t>日本の図書館建築―建築からプロジェクトへ</t>
  </si>
  <si>
    <t>五十嵐太郎・李明喜 編</t>
  </si>
  <si>
    <t>20074</t>
  </si>
  <si>
    <t>高野明彦 監修／嘉村哲郎 責任編集</t>
  </si>
  <si>
    <t>20284</t>
  </si>
  <si>
    <t>【デジタルアーカイブ・ベーシックス3】自然史・理工系研究データの活用</t>
  </si>
  <si>
    <t>井上透 監修／中村覚 責任編集</t>
  </si>
  <si>
    <t>20283</t>
  </si>
  <si>
    <t>大橋崇行 著／小曽川真貴 監修</t>
  </si>
  <si>
    <t>2020/10</t>
  </si>
  <si>
    <t>20075</t>
  </si>
  <si>
    <t>この本を書いたのは誰だ？―統計で探る“文章の指紋”</t>
  </si>
  <si>
    <t>村上征勝 著</t>
  </si>
  <si>
    <t>29198</t>
  </si>
  <si>
    <t>R・Pythonによる 統計データ科学</t>
  </si>
  <si>
    <t>杉山髙一・藤越康祝 監修</t>
  </si>
  <si>
    <t>24011</t>
  </si>
  <si>
    <t>第18巻　蔵書はめぐる　海外図書館の日本古典籍コレクション</t>
  </si>
  <si>
    <t>253　ポストコロナ時代の東アジア　新しい世界の国家・宗教・日常</t>
  </si>
  <si>
    <t>252　中世日本の茶と文化　生産・流通・消費をとおして</t>
  </si>
  <si>
    <t>249　漢学とは何か　漢唐および清中後期の学術世界</t>
  </si>
  <si>
    <t>248　明治が歴史になったとき　史学史としての大久保利謙</t>
  </si>
  <si>
    <t>246　和漢のコードと自然表象―十六、七世紀の日本を中心に</t>
  </si>
  <si>
    <t>【ライブラリーぶっくす】変化する社会とともに歩む学校図書館</t>
  </si>
  <si>
    <t>杜甫研究年報　第三号　</t>
  </si>
  <si>
    <t>勤番武士の江戸滞在記―国枝外右馬江戸詰中日記</t>
  </si>
  <si>
    <t>江戸庶民のまじない集覧―創意工夫による生き方の智恵</t>
  </si>
  <si>
    <t>中国古典文学に描かれた厠・井戸・簪―民俗学的視点に基づく考察</t>
  </si>
  <si>
    <t>税込価格</t>
  </si>
  <si>
    <t>※ISBNは978-4-585と末尾のチェックデジットを省略しています。</t>
  </si>
  <si>
    <t>15,000</t>
  </si>
  <si>
    <t>12,000</t>
  </si>
  <si>
    <t>10,000</t>
  </si>
  <si>
    <t>二松學舎大学文学部中国文学科　編</t>
  </si>
  <si>
    <t>青柳英治　編著／岡本真　監修</t>
  </si>
  <si>
    <t>90039</t>
  </si>
  <si>
    <t>時実象一　監修／久永一郎　責任編集</t>
  </si>
  <si>
    <t>2,500</t>
  </si>
  <si>
    <r>
      <t>※メール、FAX、郵送にてご注文を承ります。
※弊社ホームペジのホーム画面上部のバナー</t>
    </r>
    <r>
      <rPr>
        <sz val="8"/>
        <color indexed="10"/>
        <rFont val="ＭＳ Ｐゴシック"/>
        <family val="3"/>
      </rPr>
      <t>「研究書 新刊・近刊のご案内」</t>
    </r>
    <r>
      <rPr>
        <sz val="8"/>
        <rFont val="ＭＳ Ｐゴシック"/>
        <family val="3"/>
      </rPr>
      <t>、
もしくはお知らせ欄</t>
    </r>
    <r>
      <rPr>
        <sz val="8"/>
        <color indexed="10"/>
        <rFont val="ＭＳ Ｐゴシック"/>
        <family val="3"/>
      </rPr>
      <t>「研究書 新刊・近刊のご案内」</t>
    </r>
    <r>
      <rPr>
        <sz val="8"/>
        <rFont val="ＭＳ Ｐゴシック"/>
        <family val="3"/>
      </rPr>
      <t>より、注文書（PDFかエクセル）をダウンロードしてご記入のうえ、メールかFAXにて、お送りください。
※メールやFAXの送り状の本文に直接ご注文内容をご記載いただくかたちでも結構です。</t>
    </r>
  </si>
  <si>
    <t>Email info@bensei.jp　FAX 03-5215-9025</t>
  </si>
  <si>
    <t>江戸日本橋商人の記録―〈にんべん〉伊勢屋髙津伊兵衛家の古文書</t>
  </si>
  <si>
    <t>甦る「豊後切支丹史料」―バチカン図書館所蔵マレガ氏収集文書より</t>
  </si>
  <si>
    <t>土地の記憶から読み解く早稲田―江戸・東京のなかの小宇宙</t>
  </si>
  <si>
    <t>パブリック・ヒストリー入門―開かれた歴史学への挑戦　【オンデマンド新版】</t>
  </si>
  <si>
    <t>新装版　唐物と東アジア―舶載品をめぐる文化交流史</t>
  </si>
  <si>
    <t>上海におけるプロテスタント―現代中国の都市と宗教空間をめぐる変遷</t>
  </si>
  <si>
    <t>ラジオの技術・産業の百年史―大衆メディアの誕生と変遷</t>
  </si>
  <si>
    <t>パリ・ノートル=ダム大聖堂の伝統と再生―歴史・信仰・空間から考える</t>
  </si>
  <si>
    <t>儒教儀礼と近世日本社会―闇斎学派の『家礼』実践</t>
  </si>
  <si>
    <t>近世豪商・豪農の〈家〉経営と書物受容―北奥地域の事例研究</t>
  </si>
  <si>
    <t>琉球船漂着者の「聞書」世界―『大島筆記』翻刻と研究</t>
  </si>
  <si>
    <t>アーネスト・サトウと蔵書の行方―『増補浮世絵類考』の来歴をめぐって</t>
  </si>
  <si>
    <t>スイス使節団が見た幕末の日本―ブレンワルド日記1862-1867</t>
  </si>
  <si>
    <t>渋沢敬三とアチック・ミューゼアム―知の共鳴が創り上げた人文学の理想郷</t>
  </si>
  <si>
    <t>平川祐弘決定版著作集 西洋人の神道観―日本人のアイデンティティーを求めて</t>
  </si>
  <si>
    <t>平川祐弘決定版著作集  アーサー・ウェイリー 『源氏物語』の翻訳者</t>
  </si>
  <si>
    <t>【ライブラリーぶっくす】司書のお仕事2　本との出会いを届けます</t>
  </si>
  <si>
    <t>近世大名墓の考古学―東アジア文化圏における思想と祭祀</t>
  </si>
  <si>
    <t>描かれたマカオ―ダーウェント・コレクションにみる東西交流の歴史　</t>
  </si>
  <si>
    <t>白居易研究年報　最終号・第20号　特集　歌舞音曲―附　日本国内白居易研究文献解題目録</t>
  </si>
  <si>
    <t>創られた由緒―近世大和国諸社と在地神道家</t>
  </si>
  <si>
    <t>向村九音　著</t>
  </si>
  <si>
    <t>2021/6</t>
  </si>
  <si>
    <t>中世寺院の仏法と社会</t>
  </si>
  <si>
    <t>坂口安吾大事典（仮）</t>
  </si>
  <si>
    <t>もう一度読みたい古典文学（仮）</t>
  </si>
  <si>
    <t>大宅壮一文庫解体新書―雑誌図書館の全貌とその研究活用</t>
  </si>
  <si>
    <t>ベトナム語空間ダイクシスとその展開―指示詞から文末詞・感動詞へ</t>
  </si>
  <si>
    <t>改訂新版　中国学入門―中国古典を学ぶための13章【オンデマンド版】</t>
  </si>
  <si>
    <t>ささえあう図書館―「社会装置」としての新たなモデルと役割【オンデマンド版】</t>
  </si>
  <si>
    <t>予価2,400</t>
  </si>
  <si>
    <t>予価2,640</t>
  </si>
  <si>
    <t>首里城を解く―文化財継承のための礎を築く（仮）</t>
  </si>
  <si>
    <t>藤本幸夫　編</t>
  </si>
  <si>
    <t>古文書研究　第91号</t>
  </si>
  <si>
    <t>日本古文書学会　編</t>
  </si>
  <si>
    <t xml:space="preserve">2021/5 </t>
  </si>
  <si>
    <t>2021/夏</t>
  </si>
  <si>
    <t>16,000</t>
  </si>
  <si>
    <t>書物・印刷・本屋―日中韓をめぐる本の文化史</t>
  </si>
  <si>
    <t>2021/6</t>
  </si>
  <si>
    <t>【デジタルアーカイブ・ベーシックス4】 アートシーンを支える</t>
  </si>
  <si>
    <t>【デジタルアーカイブ・ベーシックス5】 新しい産業創造へ</t>
  </si>
  <si>
    <t>【鉄幹晶子全集40】 鉄幹晶子全集　別巻8―拾遺篇　書誌・年譜</t>
  </si>
  <si>
    <t>8,000</t>
  </si>
  <si>
    <t>予価3,800</t>
  </si>
  <si>
    <t>予価4,180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</si>
</sst>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s>
  <fonts count="31">
    <font>
      <sz val="11"/>
      <name val="ＭＳ Ｐゴシック"/>
      <family val="0"/>
    </font>
    <font>
      <sz val="11"/>
      <color indexed="8"/>
      <name val="ＭＳ Ｐゴシック"/>
      <family val="3"/>
    </font>
    <font>
      <sz val="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name val="ＭＳ Ｐゴシック"/>
      <family val="3"/>
    </font>
    <font>
      <b/>
      <sz val="8"/>
      <name val="ＭＳ Ｐゴシック"/>
      <family val="3"/>
    </font>
    <font>
      <b/>
      <sz val="9"/>
      <name val="ＭＳ Ｐゴシック"/>
      <family val="3"/>
    </font>
    <font>
      <sz val="8"/>
      <color indexed="10"/>
      <name val="ＭＳ Ｐゴシック"/>
      <family val="3"/>
    </font>
    <font>
      <sz val="8"/>
      <color indexed="8"/>
      <name val="ＭＳ Ｐゴシック"/>
      <family val="3"/>
    </font>
    <font>
      <sz val="7"/>
      <name val="ＭＳ Ｐゴシック"/>
      <family val="3"/>
    </font>
    <font>
      <b/>
      <sz val="8"/>
      <color indexed="10"/>
      <name val="ＭＳ Ｐゴシック"/>
      <family val="3"/>
    </font>
    <font>
      <b/>
      <sz val="14"/>
      <color indexed="10"/>
      <name val="ＭＳ Ｐゴシック"/>
      <family val="3"/>
    </font>
    <font>
      <b/>
      <sz val="12"/>
      <name val="ＭＳ Ｐゴシック"/>
      <family val="3"/>
    </font>
    <font>
      <b/>
      <sz val="2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hair"/>
      <top style="hair"/>
      <bottom style="hair"/>
    </border>
    <border>
      <left style="hair"/>
      <right>
        <color indexed="63"/>
      </right>
      <top style="thin"/>
      <bottom style="hair"/>
    </border>
    <border>
      <left style="hair"/>
      <right>
        <color indexed="63"/>
      </right>
      <top style="hair"/>
      <bottom style="hair"/>
    </border>
    <border>
      <left style="thin"/>
      <right style="hair"/>
      <top>
        <color indexed="63"/>
      </top>
      <bottom>
        <color indexed="63"/>
      </bottom>
    </border>
    <border>
      <left style="thin"/>
      <right style="hair"/>
      <top style="thin"/>
      <bottom style="hair"/>
    </border>
    <border>
      <left style="thin"/>
      <right style="hair"/>
      <top style="hair"/>
      <bottom style="thin"/>
    </border>
    <border>
      <left style="hair"/>
      <right>
        <color indexed="63"/>
      </right>
      <top style="hair"/>
      <bottom style="thin"/>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thin"/>
      <right style="hair"/>
      <top style="thin"/>
      <bottom>
        <color indexed="63"/>
      </bottom>
    </border>
    <border>
      <left style="thin"/>
      <right style="hair"/>
      <top style="hair"/>
      <bottom>
        <color indexed="63"/>
      </bottom>
    </border>
    <border>
      <left style="thin"/>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color indexed="63"/>
      </top>
      <bottom style="hair"/>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86">
    <xf numFmtId="0" fontId="0" fillId="0" borderId="0" xfId="0" applyAlignment="1">
      <alignment/>
    </xf>
    <xf numFmtId="0" fontId="3" fillId="0" borderId="0" xfId="0" applyFont="1" applyFill="1" applyAlignment="1">
      <alignment horizontal="left" vertical="center"/>
    </xf>
    <xf numFmtId="0" fontId="3" fillId="0" borderId="0" xfId="0" applyFont="1" applyFill="1" applyAlignment="1">
      <alignment horizontal="right" vertical="center"/>
    </xf>
    <xf numFmtId="0" fontId="0" fillId="0" borderId="0" xfId="0" applyFont="1" applyFill="1" applyAlignment="1">
      <alignment vertical="center" wrapText="1"/>
    </xf>
    <xf numFmtId="49" fontId="0" fillId="0" borderId="0" xfId="0" applyNumberFormat="1" applyFont="1" applyFill="1" applyAlignment="1">
      <alignment horizontal="center" vertical="center" wrapText="1"/>
    </xf>
    <xf numFmtId="0" fontId="21" fillId="0" borderId="0" xfId="0" applyFont="1" applyFill="1" applyAlignment="1">
      <alignment horizontal="center" vertical="center"/>
    </xf>
    <xf numFmtId="0" fontId="21" fillId="0" borderId="0" xfId="0" applyFont="1" applyFill="1" applyAlignment="1">
      <alignment horizontal="left" vertical="center"/>
    </xf>
    <xf numFmtId="177" fontId="0" fillId="0" borderId="0" xfId="0" applyNumberFormat="1" applyFont="1" applyFill="1" applyAlignment="1">
      <alignment horizontal="right" vertical="center"/>
    </xf>
    <xf numFmtId="0" fontId="3" fillId="0" borderId="0" xfId="0" applyFont="1" applyFill="1" applyAlignment="1">
      <alignment horizontal="left" vertical="center" wrapText="1"/>
    </xf>
    <xf numFmtId="0" fontId="21" fillId="0" borderId="10"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176" fontId="21" fillId="0" borderId="11" xfId="0" applyNumberFormat="1" applyFont="1" applyFill="1" applyBorder="1" applyAlignment="1">
      <alignment horizontal="righ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49" fontId="0" fillId="0" borderId="0" xfId="0" applyNumberFormat="1" applyFont="1" applyFill="1" applyAlignment="1">
      <alignment horizontal="left" vertical="center" wrapText="1"/>
    </xf>
    <xf numFmtId="49" fontId="21"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wrapText="1"/>
    </xf>
    <xf numFmtId="0" fontId="21" fillId="0" borderId="0" xfId="0" applyFont="1" applyFill="1" applyAlignment="1">
      <alignment vertical="center"/>
    </xf>
    <xf numFmtId="0" fontId="21" fillId="0" borderId="12" xfId="0" applyFont="1" applyFill="1" applyBorder="1" applyAlignment="1">
      <alignment vertical="center" wrapText="1"/>
    </xf>
    <xf numFmtId="49" fontId="21" fillId="0" borderId="12" xfId="0" applyNumberFormat="1" applyFont="1" applyFill="1" applyBorder="1" applyAlignment="1">
      <alignment horizontal="left" vertical="center" shrinkToFit="1"/>
    </xf>
    <xf numFmtId="49" fontId="21" fillId="0" borderId="12" xfId="0"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1" xfId="0" applyFont="1" applyFill="1" applyBorder="1" applyAlignment="1">
      <alignment vertical="center"/>
    </xf>
    <xf numFmtId="49" fontId="21" fillId="0" borderId="10" xfId="0" applyNumberFormat="1" applyFont="1" applyFill="1" applyBorder="1" applyAlignment="1">
      <alignment horizontal="center" vertical="center"/>
    </xf>
    <xf numFmtId="177" fontId="21" fillId="0" borderId="12" xfId="0" applyNumberFormat="1" applyFont="1" applyFill="1" applyBorder="1" applyAlignment="1">
      <alignment horizontal="right" vertical="center" shrinkToFit="1"/>
    </xf>
    <xf numFmtId="0" fontId="21" fillId="0" borderId="10" xfId="0" applyFont="1" applyFill="1" applyBorder="1" applyAlignment="1">
      <alignment horizontal="left" vertical="center"/>
    </xf>
    <xf numFmtId="0" fontId="21" fillId="0" borderId="10" xfId="0" applyFont="1" applyFill="1" applyBorder="1" applyAlignment="1">
      <alignment vertical="center" wrapText="1" shrinkToFit="1"/>
    </xf>
    <xf numFmtId="0" fontId="25" fillId="0" borderId="10" xfId="0" applyFont="1" applyBorder="1" applyAlignment="1">
      <alignment horizontal="right" vertical="center"/>
    </xf>
    <xf numFmtId="0" fontId="21" fillId="0" borderId="14" xfId="0" applyFont="1" applyFill="1" applyBorder="1" applyAlignment="1">
      <alignment vertical="center" wrapText="1"/>
    </xf>
    <xf numFmtId="49" fontId="21" fillId="0" borderId="14" xfId="0" applyNumberFormat="1" applyFont="1" applyFill="1" applyBorder="1" applyAlignment="1">
      <alignment horizontal="left" vertical="center"/>
    </xf>
    <xf numFmtId="0" fontId="21" fillId="0" borderId="14" xfId="0" applyFont="1" applyFill="1" applyBorder="1" applyAlignment="1">
      <alignment horizontal="center" vertical="center"/>
    </xf>
    <xf numFmtId="0" fontId="21" fillId="0" borderId="15" xfId="0" applyFont="1" applyFill="1" applyBorder="1" applyAlignment="1">
      <alignment vertical="center"/>
    </xf>
    <xf numFmtId="49" fontId="21" fillId="0" borderId="10" xfId="0" applyNumberFormat="1" applyFont="1" applyFill="1" applyBorder="1" applyAlignment="1">
      <alignment vertical="center" wrapText="1"/>
    </xf>
    <xf numFmtId="0" fontId="25" fillId="0" borderId="14" xfId="0" applyFont="1" applyBorder="1" applyAlignment="1">
      <alignment horizontal="right" vertical="center"/>
    </xf>
    <xf numFmtId="0" fontId="22" fillId="11" borderId="16" xfId="0" applyFont="1" applyFill="1" applyBorder="1" applyAlignment="1">
      <alignment horizontal="left" vertical="center"/>
    </xf>
    <xf numFmtId="0" fontId="22" fillId="11" borderId="10" xfId="0" applyFont="1" applyFill="1" applyBorder="1" applyAlignment="1">
      <alignment horizontal="left" vertical="center"/>
    </xf>
    <xf numFmtId="0" fontId="22" fillId="11" borderId="11" xfId="0" applyFont="1" applyFill="1" applyBorder="1" applyAlignment="1">
      <alignment horizontal="left" vertical="center"/>
    </xf>
    <xf numFmtId="0" fontId="21" fillId="0" borderId="10" xfId="0" applyFont="1" applyFill="1" applyBorder="1" applyAlignment="1">
      <alignment horizontal="left" vertical="center" wrapText="1"/>
    </xf>
    <xf numFmtId="3" fontId="25" fillId="0" borderId="10" xfId="0" applyNumberFormat="1" applyFont="1" applyBorder="1" applyAlignment="1">
      <alignment horizontal="right" vertical="center"/>
    </xf>
    <xf numFmtId="0" fontId="28" fillId="0" borderId="0" xfId="0" applyFont="1" applyFill="1" applyAlignment="1">
      <alignment horizontal="right" vertical="center"/>
    </xf>
    <xf numFmtId="0" fontId="27" fillId="0" borderId="17" xfId="0" applyFont="1" applyFill="1" applyBorder="1" applyAlignment="1">
      <alignment horizontal="center" vertical="center"/>
    </xf>
    <xf numFmtId="0" fontId="27" fillId="11" borderId="18" xfId="0" applyFont="1" applyFill="1" applyBorder="1" applyAlignment="1">
      <alignment horizontal="left" vertical="center"/>
    </xf>
    <xf numFmtId="38" fontId="27" fillId="0" borderId="18" xfId="48" applyFont="1" applyFill="1" applyBorder="1" applyAlignment="1">
      <alignment vertical="center"/>
    </xf>
    <xf numFmtId="49" fontId="25" fillId="0" borderId="10" xfId="0" applyNumberFormat="1" applyFont="1" applyBorder="1" applyAlignment="1">
      <alignment horizontal="right" vertical="center"/>
    </xf>
    <xf numFmtId="38" fontId="27" fillId="0" borderId="18" xfId="48" applyFont="1" applyFill="1" applyBorder="1" applyAlignment="1">
      <alignment horizontal="right" vertical="center"/>
    </xf>
    <xf numFmtId="0" fontId="0" fillId="0" borderId="19" xfId="0" applyBorder="1" applyAlignment="1">
      <alignment/>
    </xf>
    <xf numFmtId="3" fontId="21" fillId="0" borderId="0" xfId="0" applyNumberFormat="1" applyFont="1" applyFill="1" applyAlignment="1">
      <alignment vertical="center"/>
    </xf>
    <xf numFmtId="0" fontId="21" fillId="0" borderId="20" xfId="0" applyFont="1" applyFill="1" applyBorder="1" applyAlignment="1">
      <alignment horizontal="left" vertical="center" wrapText="1" shrinkToFit="1"/>
    </xf>
    <xf numFmtId="0" fontId="21" fillId="0" borderId="16" xfId="0" applyFont="1" applyFill="1" applyBorder="1" applyAlignment="1">
      <alignment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horizontal="left" vertical="center" wrapText="1" shrinkToFit="1"/>
    </xf>
    <xf numFmtId="49" fontId="21" fillId="0" borderId="16" xfId="0" applyNumberFormat="1" applyFont="1" applyFill="1" applyBorder="1" applyAlignment="1">
      <alignment vertical="center" wrapText="1"/>
    </xf>
    <xf numFmtId="0" fontId="21" fillId="0" borderId="21" xfId="0" applyFont="1" applyFill="1" applyBorder="1" applyAlignment="1">
      <alignment vertical="center" wrapText="1"/>
    </xf>
    <xf numFmtId="38" fontId="27" fillId="0" borderId="22" xfId="48" applyFont="1" applyFill="1" applyBorder="1" applyAlignment="1">
      <alignment vertical="center"/>
    </xf>
    <xf numFmtId="0" fontId="21" fillId="0" borderId="0" xfId="0" applyFont="1" applyFill="1" applyBorder="1" applyAlignment="1">
      <alignment horizontal="left" vertical="center" wrapText="1"/>
    </xf>
    <xf numFmtId="0" fontId="0" fillId="0" borderId="0" xfId="0" applyAlignment="1">
      <alignment/>
    </xf>
    <xf numFmtId="0" fontId="0" fillId="0" borderId="23" xfId="0" applyBorder="1" applyAlignment="1">
      <alignment/>
    </xf>
    <xf numFmtId="0" fontId="0" fillId="0" borderId="24" xfId="0" applyBorder="1" applyAlignment="1">
      <alignment wrapText="1"/>
    </xf>
    <xf numFmtId="0" fontId="22" fillId="11" borderId="10" xfId="0" applyFont="1" applyFill="1" applyBorder="1" applyAlignment="1">
      <alignment horizontal="left" vertical="center" wrapText="1"/>
    </xf>
    <xf numFmtId="0" fontId="21" fillId="0" borderId="25" xfId="0" applyFont="1" applyFill="1" applyBorder="1" applyAlignment="1">
      <alignment horizontal="left" vertical="top" wrapText="1"/>
    </xf>
    <xf numFmtId="0" fontId="30" fillId="0" borderId="26" xfId="0" applyFont="1" applyFill="1" applyBorder="1" applyAlignment="1">
      <alignment horizontal="center" vertical="center"/>
    </xf>
    <xf numFmtId="0" fontId="0" fillId="0" borderId="19" xfId="0" applyBorder="1" applyAlignment="1">
      <alignment/>
    </xf>
    <xf numFmtId="0" fontId="21" fillId="0" borderId="27" xfId="0" applyFont="1" applyFill="1" applyBorder="1" applyAlignment="1">
      <alignment horizontal="left" vertical="center" wrapText="1"/>
    </xf>
    <xf numFmtId="0" fontId="0" fillId="0" borderId="28" xfId="0" applyBorder="1" applyAlignment="1">
      <alignment/>
    </xf>
    <xf numFmtId="0" fontId="22" fillId="22" borderId="29" xfId="0" applyFont="1" applyFill="1" applyBorder="1" applyAlignment="1">
      <alignment horizontal="left" vertical="center"/>
    </xf>
    <xf numFmtId="0" fontId="0" fillId="0" borderId="30" xfId="0" applyBorder="1" applyAlignment="1">
      <alignment/>
    </xf>
    <xf numFmtId="0" fontId="0" fillId="0" borderId="31" xfId="0" applyBorder="1" applyAlignment="1">
      <alignment/>
    </xf>
    <xf numFmtId="0" fontId="29" fillId="0" borderId="27" xfId="0" applyFont="1" applyBorder="1" applyAlignment="1">
      <alignment horizontal="center" vertical="center" shrinkToFit="1"/>
    </xf>
    <xf numFmtId="0" fontId="0" fillId="0" borderId="32" xfId="0" applyBorder="1" applyAlignment="1">
      <alignment/>
    </xf>
    <xf numFmtId="0" fontId="26" fillId="0" borderId="33" xfId="0" applyFont="1" applyFill="1" applyBorder="1" applyAlignment="1">
      <alignment horizontal="right" vertical="center" wrapText="1"/>
    </xf>
    <xf numFmtId="0" fontId="0" fillId="0" borderId="33" xfId="0" applyBorder="1" applyAlignment="1">
      <alignment horizontal="right"/>
    </xf>
    <xf numFmtId="0" fontId="20" fillId="0" borderId="17" xfId="0" applyFont="1" applyFill="1" applyBorder="1" applyAlignment="1">
      <alignment vertical="center" wrapText="1"/>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4" xfId="0" applyBorder="1" applyAlignment="1">
      <alignment/>
    </xf>
    <xf numFmtId="0" fontId="0" fillId="0" borderId="0" xfId="0" applyAlignment="1">
      <alignment/>
    </xf>
    <xf numFmtId="0" fontId="0" fillId="0" borderId="23"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0" fillId="0" borderId="25" xfId="0" applyFont="1" applyFill="1" applyBorder="1" applyAlignment="1">
      <alignment vertical="center" shrinkToFit="1"/>
    </xf>
    <xf numFmtId="0" fontId="0" fillId="0" borderId="41" xfId="0" applyBorder="1" applyAlignment="1">
      <alignment/>
    </xf>
    <xf numFmtId="0" fontId="0" fillId="0" borderId="42" xfId="0" applyBorder="1" applyAlignment="1">
      <alignment/>
    </xf>
    <xf numFmtId="0" fontId="0" fillId="0" borderId="43"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154"/>
  <sheetViews>
    <sheetView tabSelected="1" zoomScaleSheetLayoutView="100" zoomScalePageLayoutView="0" workbookViewId="0" topLeftCell="A1">
      <selection activeCell="B17" sqref="B17:G18"/>
    </sheetView>
  </sheetViews>
  <sheetFormatPr defaultColWidth="9.00390625" defaultRowHeight="13.5"/>
  <cols>
    <col min="1" max="1" width="53.25390625" style="8" customWidth="1"/>
    <col min="2" max="2" width="29.875" style="3" customWidth="1"/>
    <col min="3" max="3" width="9.50390625" style="14" customWidth="1"/>
    <col min="4" max="4" width="6.75390625" style="4" customWidth="1"/>
    <col min="5" max="5" width="8.75390625" style="7" customWidth="1"/>
    <col min="6" max="6" width="8.375" style="39" customWidth="1"/>
    <col min="7" max="7" width="4.375" style="2" customWidth="1"/>
    <col min="8" max="16384" width="9.00390625" style="1" customWidth="1"/>
  </cols>
  <sheetData>
    <row r="1" spans="1:7" ht="19.5" customHeight="1">
      <c r="A1" s="60" t="s">
        <v>37</v>
      </c>
      <c r="B1" s="71" t="s">
        <v>40</v>
      </c>
      <c r="C1" s="72"/>
      <c r="D1" s="72"/>
      <c r="E1" s="72"/>
      <c r="F1" s="72"/>
      <c r="G1" s="73"/>
    </row>
    <row r="2" spans="1:7" ht="7.5" customHeight="1">
      <c r="A2" s="61"/>
      <c r="B2" s="59"/>
      <c r="C2" s="74"/>
      <c r="D2" s="74"/>
      <c r="E2" s="74"/>
      <c r="F2" s="74"/>
      <c r="G2" s="75"/>
    </row>
    <row r="3" spans="1:7" ht="15" customHeight="1">
      <c r="A3" s="61"/>
      <c r="B3" s="76"/>
      <c r="C3" s="77"/>
      <c r="D3" s="77"/>
      <c r="E3" s="77"/>
      <c r="F3" s="77"/>
      <c r="G3" s="78"/>
    </row>
    <row r="4" spans="1:7" ht="1.5" customHeight="1">
      <c r="A4" s="61"/>
      <c r="B4" s="76"/>
      <c r="C4" s="77"/>
      <c r="D4" s="77"/>
      <c r="E4" s="77"/>
      <c r="F4" s="77"/>
      <c r="G4" s="78"/>
    </row>
    <row r="5" spans="1:7" ht="9" customHeight="1" hidden="1">
      <c r="A5" s="45"/>
      <c r="B5" s="76"/>
      <c r="C5" s="77"/>
      <c r="D5" s="77"/>
      <c r="E5" s="77"/>
      <c r="F5" s="77"/>
      <c r="G5" s="78"/>
    </row>
    <row r="6" spans="1:7" ht="4.5" customHeight="1" hidden="1">
      <c r="A6" s="45"/>
      <c r="B6" s="76"/>
      <c r="C6" s="77"/>
      <c r="D6" s="77"/>
      <c r="E6" s="77"/>
      <c r="F6" s="77"/>
      <c r="G6" s="78"/>
    </row>
    <row r="7" spans="1:7" ht="6" customHeight="1" hidden="1">
      <c r="A7" s="45"/>
      <c r="B7" s="76"/>
      <c r="C7" s="77"/>
      <c r="D7" s="77"/>
      <c r="E7" s="77"/>
      <c r="F7" s="77"/>
      <c r="G7" s="78"/>
    </row>
    <row r="8" spans="1:7" ht="6" customHeight="1">
      <c r="A8" s="67" t="s">
        <v>341</v>
      </c>
      <c r="B8" s="76"/>
      <c r="C8" s="77"/>
      <c r="D8" s="77"/>
      <c r="E8" s="77"/>
      <c r="F8" s="77"/>
      <c r="G8" s="78"/>
    </row>
    <row r="9" spans="1:7" ht="6" customHeight="1">
      <c r="A9" s="61"/>
      <c r="B9" s="76"/>
      <c r="C9" s="77"/>
      <c r="D9" s="77"/>
      <c r="E9" s="77"/>
      <c r="F9" s="77"/>
      <c r="G9" s="78"/>
    </row>
    <row r="10" spans="1:7" ht="6" customHeight="1">
      <c r="A10" s="61"/>
      <c r="B10" s="76"/>
      <c r="C10" s="77"/>
      <c r="D10" s="77"/>
      <c r="E10" s="77"/>
      <c r="F10" s="77"/>
      <c r="G10" s="78"/>
    </row>
    <row r="11" spans="1:7" ht="3" customHeight="1">
      <c r="A11" s="68"/>
      <c r="B11" s="79"/>
      <c r="C11" s="80"/>
      <c r="D11" s="80"/>
      <c r="E11" s="80"/>
      <c r="F11" s="80"/>
      <c r="G11" s="81"/>
    </row>
    <row r="12" spans="1:7" ht="13.5" customHeight="1">
      <c r="A12" s="62" t="s">
        <v>340</v>
      </c>
      <c r="B12" s="82" t="s">
        <v>39</v>
      </c>
      <c r="C12" s="74"/>
      <c r="D12" s="74"/>
      <c r="E12" s="74"/>
      <c r="F12" s="74"/>
      <c r="G12" s="75"/>
    </row>
    <row r="13" spans="1:7" ht="3.75" customHeight="1">
      <c r="A13" s="61"/>
      <c r="B13" s="76"/>
      <c r="C13" s="77"/>
      <c r="D13" s="77"/>
      <c r="E13" s="77"/>
      <c r="F13" s="77"/>
      <c r="G13" s="78"/>
    </row>
    <row r="14" spans="1:7" ht="7.5" customHeight="1" hidden="1">
      <c r="A14" s="61"/>
      <c r="B14" s="57"/>
      <c r="C14" s="55"/>
      <c r="D14" s="55"/>
      <c r="E14" s="55"/>
      <c r="F14" s="55"/>
      <c r="G14" s="56"/>
    </row>
    <row r="15" spans="1:7" ht="7.5" customHeight="1" hidden="1">
      <c r="A15" s="61"/>
      <c r="B15" s="57"/>
      <c r="C15" s="55"/>
      <c r="D15" s="55"/>
      <c r="E15" s="55"/>
      <c r="F15" s="55"/>
      <c r="G15" s="56"/>
    </row>
    <row r="16" spans="1:7" ht="5.25" customHeight="1" hidden="1">
      <c r="A16" s="61"/>
      <c r="B16" s="57"/>
      <c r="C16" s="55"/>
      <c r="D16" s="55"/>
      <c r="E16" s="55"/>
      <c r="F16" s="55"/>
      <c r="G16" s="56"/>
    </row>
    <row r="17" spans="1:7" ht="17.25" customHeight="1">
      <c r="A17" s="61"/>
      <c r="B17" s="76"/>
      <c r="C17" s="77"/>
      <c r="D17" s="77"/>
      <c r="E17" s="77"/>
      <c r="F17" s="77"/>
      <c r="G17" s="78"/>
    </row>
    <row r="18" spans="1:7" ht="47.25" customHeight="1">
      <c r="A18" s="63"/>
      <c r="B18" s="83"/>
      <c r="C18" s="84"/>
      <c r="D18" s="84"/>
      <c r="E18" s="84"/>
      <c r="F18" s="84"/>
      <c r="G18" s="85"/>
    </row>
    <row r="19" spans="1:7" ht="22.5" customHeight="1">
      <c r="A19" s="69" t="s">
        <v>331</v>
      </c>
      <c r="B19" s="70"/>
      <c r="C19" s="70"/>
      <c r="D19" s="70"/>
      <c r="E19" s="70"/>
      <c r="F19" s="70"/>
      <c r="G19" s="70"/>
    </row>
    <row r="20" spans="1:14" s="5" customFormat="1" ht="12" customHeight="1">
      <c r="A20" s="47" t="s">
        <v>7</v>
      </c>
      <c r="B20" s="18" t="s">
        <v>6</v>
      </c>
      <c r="C20" s="19" t="s">
        <v>8</v>
      </c>
      <c r="D20" s="20" t="s">
        <v>9</v>
      </c>
      <c r="E20" s="24" t="s">
        <v>36</v>
      </c>
      <c r="F20" s="40" t="s">
        <v>330</v>
      </c>
      <c r="G20" s="21" t="s">
        <v>27</v>
      </c>
      <c r="M20" s="54"/>
      <c r="N20" s="54"/>
    </row>
    <row r="21" spans="1:14" s="5" customFormat="1" ht="12" customHeight="1">
      <c r="A21" s="34" t="s">
        <v>96</v>
      </c>
      <c r="B21" s="58"/>
      <c r="C21" s="35"/>
      <c r="D21" s="35"/>
      <c r="E21" s="35"/>
      <c r="F21" s="41"/>
      <c r="G21" s="36"/>
      <c r="M21" s="54"/>
      <c r="N21" s="54"/>
    </row>
    <row r="22" spans="1:9" s="17" customFormat="1" ht="10.5">
      <c r="A22" s="48" t="s">
        <v>374</v>
      </c>
      <c r="B22" s="9" t="s">
        <v>231</v>
      </c>
      <c r="C22" s="15" t="s">
        <v>364</v>
      </c>
      <c r="D22" s="12">
        <v>32001</v>
      </c>
      <c r="E22" s="43" t="s">
        <v>387</v>
      </c>
      <c r="F22" s="44" t="s">
        <v>388</v>
      </c>
      <c r="G22" s="22"/>
      <c r="H22" s="46"/>
      <c r="I22" s="46"/>
    </row>
    <row r="23" spans="1:9" s="17" customFormat="1" ht="10.5">
      <c r="A23" s="48" t="s">
        <v>381</v>
      </c>
      <c r="B23" s="9" t="s">
        <v>375</v>
      </c>
      <c r="C23" s="15" t="s">
        <v>364</v>
      </c>
      <c r="D23" s="12">
        <v>30002</v>
      </c>
      <c r="E23" s="43" t="s">
        <v>380</v>
      </c>
      <c r="F23" s="44">
        <v>17600</v>
      </c>
      <c r="G23" s="22"/>
      <c r="H23" s="46"/>
      <c r="I23" s="46"/>
    </row>
    <row r="24" spans="1:7" s="17" customFormat="1" ht="10.5">
      <c r="A24" s="48" t="s">
        <v>365</v>
      </c>
      <c r="B24" s="9" t="s">
        <v>239</v>
      </c>
      <c r="C24" s="15" t="s">
        <v>156</v>
      </c>
      <c r="D24" s="12">
        <v>31001</v>
      </c>
      <c r="E24" s="43" t="s">
        <v>333</v>
      </c>
      <c r="F24" s="42">
        <f>E24*1.1</f>
        <v>13200.000000000002</v>
      </c>
      <c r="G24" s="22"/>
    </row>
    <row r="25" spans="1:9" s="17" customFormat="1" ht="10.5">
      <c r="A25" s="48" t="s">
        <v>362</v>
      </c>
      <c r="B25" s="9" t="s">
        <v>363</v>
      </c>
      <c r="C25" s="15" t="s">
        <v>364</v>
      </c>
      <c r="D25" s="12">
        <v>31002</v>
      </c>
      <c r="E25" s="43" t="s">
        <v>386</v>
      </c>
      <c r="F25" s="44">
        <v>8800</v>
      </c>
      <c r="G25" s="22"/>
      <c r="H25" s="46"/>
      <c r="I25" s="46"/>
    </row>
    <row r="26" spans="1:7" s="17" customFormat="1" ht="10.5">
      <c r="A26" s="48" t="s">
        <v>376</v>
      </c>
      <c r="B26" s="9" t="s">
        <v>377</v>
      </c>
      <c r="C26" s="15" t="s">
        <v>364</v>
      </c>
      <c r="D26" s="12">
        <v>32401</v>
      </c>
      <c r="E26" s="27" t="s">
        <v>105</v>
      </c>
      <c r="F26" s="42">
        <f>E26*1.1</f>
        <v>4180</v>
      </c>
      <c r="G26" s="22"/>
    </row>
    <row r="27" spans="1:7" s="17" customFormat="1" ht="10.5">
      <c r="A27" s="48" t="s">
        <v>367</v>
      </c>
      <c r="B27" s="9" t="s">
        <v>157</v>
      </c>
      <c r="C27" s="15" t="s">
        <v>382</v>
      </c>
      <c r="D27" s="12">
        <v>39001</v>
      </c>
      <c r="E27" s="43" t="s">
        <v>372</v>
      </c>
      <c r="F27" s="44" t="s">
        <v>373</v>
      </c>
      <c r="G27" s="22"/>
    </row>
    <row r="28" spans="1:7" s="17" customFormat="1" ht="21">
      <c r="A28" s="48" t="s">
        <v>128</v>
      </c>
      <c r="B28" s="9" t="s">
        <v>129</v>
      </c>
      <c r="C28" s="15" t="s">
        <v>379</v>
      </c>
      <c r="D28" s="12">
        <v>29612</v>
      </c>
      <c r="E28" s="27" t="s">
        <v>130</v>
      </c>
      <c r="F28" s="42">
        <f>E28*1.1</f>
        <v>6600.000000000001</v>
      </c>
      <c r="G28" s="22"/>
    </row>
    <row r="29" spans="1:7" s="17" customFormat="1" ht="10.5">
      <c r="A29" s="48" t="s">
        <v>366</v>
      </c>
      <c r="B29" s="9" t="s">
        <v>155</v>
      </c>
      <c r="C29" s="15" t="s">
        <v>379</v>
      </c>
      <c r="D29" s="12">
        <v>20079</v>
      </c>
      <c r="E29" s="43" t="s">
        <v>332</v>
      </c>
      <c r="F29" s="42">
        <f>E29*1.1</f>
        <v>16500</v>
      </c>
      <c r="G29" s="22"/>
    </row>
    <row r="30" spans="1:7" s="5" customFormat="1" ht="12" customHeight="1">
      <c r="A30" s="64" t="s">
        <v>33</v>
      </c>
      <c r="B30" s="65"/>
      <c r="C30" s="65"/>
      <c r="D30" s="65"/>
      <c r="E30" s="65"/>
      <c r="F30" s="65"/>
      <c r="G30" s="66"/>
    </row>
    <row r="31" spans="1:7" s="17" customFormat="1" ht="12" customHeight="1">
      <c r="A31" s="48" t="s">
        <v>232</v>
      </c>
      <c r="B31" s="9" t="s">
        <v>97</v>
      </c>
      <c r="C31" s="25" t="s">
        <v>98</v>
      </c>
      <c r="D31" s="12">
        <v>20080</v>
      </c>
      <c r="E31" s="27" t="s">
        <v>142</v>
      </c>
      <c r="F31" s="42">
        <f>E31*1.1</f>
        <v>13200.000000000002</v>
      </c>
      <c r="G31" s="22"/>
    </row>
    <row r="32" spans="1:7" s="6" customFormat="1" ht="31.5">
      <c r="A32" s="49" t="s">
        <v>0</v>
      </c>
      <c r="B32" s="9" t="s">
        <v>246</v>
      </c>
      <c r="C32" s="15" t="s">
        <v>28</v>
      </c>
      <c r="D32" s="10">
        <v>20071</v>
      </c>
      <c r="E32" s="27" t="s">
        <v>216</v>
      </c>
      <c r="F32" s="42">
        <f>E32*1.1</f>
        <v>19800</v>
      </c>
      <c r="G32" s="11"/>
    </row>
    <row r="33" spans="1:7" s="6" customFormat="1" ht="12" customHeight="1">
      <c r="A33" s="64" t="s">
        <v>38</v>
      </c>
      <c r="B33" s="65"/>
      <c r="C33" s="65"/>
      <c r="D33" s="65"/>
      <c r="E33" s="65"/>
      <c r="F33" s="65"/>
      <c r="G33" s="66"/>
    </row>
    <row r="34" spans="1:7" s="17" customFormat="1" ht="10.5">
      <c r="A34" s="48" t="s">
        <v>90</v>
      </c>
      <c r="B34" s="9" t="s">
        <v>49</v>
      </c>
      <c r="C34" s="25" t="s">
        <v>104</v>
      </c>
      <c r="D34" s="12">
        <v>22277</v>
      </c>
      <c r="E34" s="27" t="s">
        <v>106</v>
      </c>
      <c r="F34" s="42">
        <f>E34*1.1</f>
        <v>3300.0000000000005</v>
      </c>
      <c r="G34" s="22"/>
    </row>
    <row r="35" spans="1:7" s="17" customFormat="1" ht="10.5">
      <c r="A35" s="48" t="s">
        <v>107</v>
      </c>
      <c r="B35" s="9" t="s">
        <v>108</v>
      </c>
      <c r="C35" s="25" t="s">
        <v>101</v>
      </c>
      <c r="D35" s="12">
        <v>22280</v>
      </c>
      <c r="E35" s="27" t="s">
        <v>105</v>
      </c>
      <c r="F35" s="42">
        <f aca="true" t="shared" si="0" ref="F35:F83">E35*1.1</f>
        <v>4180</v>
      </c>
      <c r="G35" s="22"/>
    </row>
    <row r="36" spans="1:52" s="5" customFormat="1" ht="21">
      <c r="A36" s="49" t="s">
        <v>2</v>
      </c>
      <c r="B36" s="9" t="s">
        <v>88</v>
      </c>
      <c r="C36" s="15" t="s">
        <v>29</v>
      </c>
      <c r="D36" s="10">
        <v>22272</v>
      </c>
      <c r="E36" s="27" t="s">
        <v>217</v>
      </c>
      <c r="F36" s="42">
        <f t="shared" si="0"/>
        <v>8580</v>
      </c>
      <c r="G36" s="11"/>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1:52" s="6" customFormat="1" ht="10.5">
      <c r="A37" s="50" t="s">
        <v>1</v>
      </c>
      <c r="B37" s="26" t="s">
        <v>10</v>
      </c>
      <c r="C37" s="15" t="s">
        <v>30</v>
      </c>
      <c r="D37" s="10">
        <v>20073</v>
      </c>
      <c r="E37" s="27" t="s">
        <v>218</v>
      </c>
      <c r="F37" s="42">
        <f t="shared" si="0"/>
        <v>7700.000000000001</v>
      </c>
      <c r="G37" s="11"/>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row>
    <row r="38" spans="1:7" s="17" customFormat="1" ht="10.5">
      <c r="A38" s="48" t="s">
        <v>127</v>
      </c>
      <c r="B38" s="9" t="s">
        <v>49</v>
      </c>
      <c r="C38" s="25" t="s">
        <v>118</v>
      </c>
      <c r="D38" s="12">
        <v>22417</v>
      </c>
      <c r="E38" s="27" t="s">
        <v>105</v>
      </c>
      <c r="F38" s="42">
        <f>E38*1.1</f>
        <v>4180</v>
      </c>
      <c r="G38" s="22"/>
    </row>
    <row r="39" spans="1:7" s="17" customFormat="1" ht="10.5">
      <c r="A39" s="48" t="s">
        <v>99</v>
      </c>
      <c r="B39" s="9" t="s">
        <v>100</v>
      </c>
      <c r="C39" s="25" t="s">
        <v>101</v>
      </c>
      <c r="D39" s="12">
        <v>22289</v>
      </c>
      <c r="E39" s="27" t="s">
        <v>102</v>
      </c>
      <c r="F39" s="42">
        <f t="shared" si="0"/>
        <v>15400.000000000002</v>
      </c>
      <c r="G39" s="22"/>
    </row>
    <row r="40" spans="1:7" s="17" customFormat="1" ht="10.5">
      <c r="A40" s="48" t="s">
        <v>57</v>
      </c>
      <c r="B40" s="9" t="s">
        <v>58</v>
      </c>
      <c r="C40" s="15" t="s">
        <v>77</v>
      </c>
      <c r="D40" s="12">
        <v>22279</v>
      </c>
      <c r="E40" s="27" t="s">
        <v>116</v>
      </c>
      <c r="F40" s="42">
        <f t="shared" si="0"/>
        <v>11000</v>
      </c>
      <c r="G40" s="22"/>
    </row>
    <row r="41" spans="1:7" s="17" customFormat="1" ht="10.5">
      <c r="A41" s="48" t="s">
        <v>55</v>
      </c>
      <c r="B41" s="9" t="s">
        <v>56</v>
      </c>
      <c r="C41" s="15" t="s">
        <v>77</v>
      </c>
      <c r="D41" s="12">
        <v>22278</v>
      </c>
      <c r="E41" s="27" t="s">
        <v>142</v>
      </c>
      <c r="F41" s="42">
        <f t="shared" si="0"/>
        <v>13200.000000000002</v>
      </c>
      <c r="G41" s="22"/>
    </row>
    <row r="42" spans="1:7" s="17" customFormat="1" ht="10.5">
      <c r="A42" s="48" t="s">
        <v>233</v>
      </c>
      <c r="B42" s="9" t="s">
        <v>103</v>
      </c>
      <c r="C42" s="25" t="s">
        <v>104</v>
      </c>
      <c r="D42" s="12">
        <v>21057</v>
      </c>
      <c r="E42" s="27" t="s">
        <v>105</v>
      </c>
      <c r="F42" s="42">
        <f t="shared" si="0"/>
        <v>4180</v>
      </c>
      <c r="G42" s="22"/>
    </row>
    <row r="43" spans="1:7" s="17" customFormat="1" ht="10.5">
      <c r="A43" s="48" t="s">
        <v>109</v>
      </c>
      <c r="B43" s="9" t="s">
        <v>110</v>
      </c>
      <c r="C43" s="25" t="s">
        <v>101</v>
      </c>
      <c r="D43" s="12">
        <v>22300</v>
      </c>
      <c r="E43" s="27" t="s">
        <v>111</v>
      </c>
      <c r="F43" s="42">
        <f t="shared" si="0"/>
        <v>10450</v>
      </c>
      <c r="G43" s="22"/>
    </row>
    <row r="44" spans="1:7" s="17" customFormat="1" ht="10.5">
      <c r="A44" s="48" t="s">
        <v>94</v>
      </c>
      <c r="B44" s="9" t="s">
        <v>112</v>
      </c>
      <c r="C44" s="25" t="s">
        <v>101</v>
      </c>
      <c r="D44" s="12">
        <v>22301</v>
      </c>
      <c r="E44" s="27" t="s">
        <v>113</v>
      </c>
      <c r="F44" s="42">
        <f t="shared" si="0"/>
        <v>9900</v>
      </c>
      <c r="G44" s="22"/>
    </row>
    <row r="45" spans="1:52" s="6" customFormat="1" ht="10.5">
      <c r="A45" s="48" t="s">
        <v>59</v>
      </c>
      <c r="B45" s="9" t="s">
        <v>60</v>
      </c>
      <c r="C45" s="15" t="s">
        <v>84</v>
      </c>
      <c r="D45" s="12">
        <v>22288</v>
      </c>
      <c r="E45" s="27" t="s">
        <v>116</v>
      </c>
      <c r="F45" s="42">
        <f t="shared" si="0"/>
        <v>11000</v>
      </c>
      <c r="G45" s="22"/>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row>
    <row r="46" spans="1:7" s="17" customFormat="1" ht="10.5">
      <c r="A46" s="48" t="s">
        <v>114</v>
      </c>
      <c r="B46" s="9" t="s">
        <v>115</v>
      </c>
      <c r="C46" s="25" t="s">
        <v>101</v>
      </c>
      <c r="D46" s="12">
        <v>22297</v>
      </c>
      <c r="E46" s="27" t="s">
        <v>105</v>
      </c>
      <c r="F46" s="42">
        <f t="shared" si="0"/>
        <v>4180</v>
      </c>
      <c r="G46" s="22"/>
    </row>
    <row r="47" spans="1:7" s="17" customFormat="1" ht="10.5">
      <c r="A47" s="48" t="s">
        <v>89</v>
      </c>
      <c r="B47" s="9" t="s">
        <v>117</v>
      </c>
      <c r="C47" s="25" t="s">
        <v>118</v>
      </c>
      <c r="D47" s="12">
        <v>20077</v>
      </c>
      <c r="E47" s="27" t="s">
        <v>119</v>
      </c>
      <c r="F47" s="42">
        <f t="shared" si="0"/>
        <v>16500</v>
      </c>
      <c r="G47" s="22"/>
    </row>
    <row r="48" spans="1:52" s="17" customFormat="1" ht="10.5">
      <c r="A48" s="49" t="s">
        <v>5</v>
      </c>
      <c r="B48" s="9" t="s">
        <v>11</v>
      </c>
      <c r="C48" s="15" t="s">
        <v>29</v>
      </c>
      <c r="D48" s="10">
        <v>22257</v>
      </c>
      <c r="E48" s="27" t="s">
        <v>116</v>
      </c>
      <c r="F48" s="42">
        <f t="shared" si="0"/>
        <v>11000</v>
      </c>
      <c r="G48" s="11"/>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row>
    <row r="49" spans="1:7" s="17" customFormat="1" ht="10.5">
      <c r="A49" s="48" t="s">
        <v>359</v>
      </c>
      <c r="B49" s="9" t="s">
        <v>54</v>
      </c>
      <c r="C49" s="15" t="s">
        <v>85</v>
      </c>
      <c r="D49" s="12">
        <v>22276</v>
      </c>
      <c r="E49" s="27" t="s">
        <v>142</v>
      </c>
      <c r="F49" s="42">
        <f t="shared" si="0"/>
        <v>13200.000000000002</v>
      </c>
      <c r="G49" s="22"/>
    </row>
    <row r="50" spans="1:7" s="17" customFormat="1" ht="10.5">
      <c r="A50" s="48" t="s">
        <v>350</v>
      </c>
      <c r="B50" s="9" t="s">
        <v>41</v>
      </c>
      <c r="C50" s="15" t="s">
        <v>77</v>
      </c>
      <c r="D50" s="12">
        <v>21056</v>
      </c>
      <c r="E50" s="27" t="s">
        <v>116</v>
      </c>
      <c r="F50" s="42">
        <f t="shared" si="0"/>
        <v>11000</v>
      </c>
      <c r="G50" s="22"/>
    </row>
    <row r="51" spans="1:7" s="17" customFormat="1" ht="10.5">
      <c r="A51" s="48" t="s">
        <v>327</v>
      </c>
      <c r="B51" s="9" t="s">
        <v>158</v>
      </c>
      <c r="C51" s="15" t="s">
        <v>156</v>
      </c>
      <c r="D51" s="12">
        <v>32000</v>
      </c>
      <c r="E51" s="27" t="s">
        <v>116</v>
      </c>
      <c r="F51" s="42">
        <f t="shared" si="0"/>
        <v>11000</v>
      </c>
      <c r="G51" s="22"/>
    </row>
    <row r="52" spans="1:7" s="17" customFormat="1" ht="10.5">
      <c r="A52" s="48" t="s">
        <v>81</v>
      </c>
      <c r="B52" s="9" t="s">
        <v>82</v>
      </c>
      <c r="C52" s="15" t="s">
        <v>79</v>
      </c>
      <c r="D52" s="23" t="s">
        <v>159</v>
      </c>
      <c r="E52" s="27" t="s">
        <v>219</v>
      </c>
      <c r="F52" s="42">
        <f t="shared" si="0"/>
        <v>8800</v>
      </c>
      <c r="G52" s="22"/>
    </row>
    <row r="53" spans="1:7" s="6" customFormat="1" ht="10.5">
      <c r="A53" s="49" t="s">
        <v>4</v>
      </c>
      <c r="B53" s="9" t="s">
        <v>12</v>
      </c>
      <c r="C53" s="15" t="s">
        <v>29</v>
      </c>
      <c r="D53" s="10">
        <v>22266</v>
      </c>
      <c r="E53" s="27" t="s">
        <v>130</v>
      </c>
      <c r="F53" s="42">
        <f>E53*1.1</f>
        <v>6600.000000000001</v>
      </c>
      <c r="G53" s="11"/>
    </row>
    <row r="54" spans="1:7" s="6" customFormat="1" ht="10.5">
      <c r="A54" s="49" t="s">
        <v>351</v>
      </c>
      <c r="B54" s="9" t="s">
        <v>13</v>
      </c>
      <c r="C54" s="15" t="s">
        <v>29</v>
      </c>
      <c r="D54" s="10">
        <v>22265</v>
      </c>
      <c r="E54" s="27" t="s">
        <v>116</v>
      </c>
      <c r="F54" s="42">
        <f t="shared" si="0"/>
        <v>11000</v>
      </c>
      <c r="G54" s="11"/>
    </row>
    <row r="55" spans="1:7" s="6" customFormat="1" ht="10.5">
      <c r="A55" s="49" t="s">
        <v>14</v>
      </c>
      <c r="B55" s="9" t="s">
        <v>15</v>
      </c>
      <c r="C55" s="15" t="s">
        <v>29</v>
      </c>
      <c r="D55" s="10">
        <v>22267</v>
      </c>
      <c r="E55" s="27" t="s">
        <v>218</v>
      </c>
      <c r="F55" s="42">
        <f t="shared" si="0"/>
        <v>7700.000000000001</v>
      </c>
      <c r="G55" s="11"/>
    </row>
    <row r="56" spans="1:7" s="5" customFormat="1" ht="10.5">
      <c r="A56" s="50" t="s">
        <v>342</v>
      </c>
      <c r="B56" s="9" t="s">
        <v>16</v>
      </c>
      <c r="C56" s="15" t="s">
        <v>31</v>
      </c>
      <c r="D56" s="10">
        <v>22269</v>
      </c>
      <c r="E56" s="27" t="s">
        <v>220</v>
      </c>
      <c r="F56" s="42">
        <f t="shared" si="0"/>
        <v>12100.000000000002</v>
      </c>
      <c r="G56" s="11"/>
    </row>
    <row r="57" spans="1:7" s="5" customFormat="1" ht="10.5">
      <c r="A57" s="50" t="s">
        <v>343</v>
      </c>
      <c r="B57" s="9" t="s">
        <v>17</v>
      </c>
      <c r="C57" s="15" t="s">
        <v>29</v>
      </c>
      <c r="D57" s="10">
        <v>22261</v>
      </c>
      <c r="E57" s="27" t="s">
        <v>142</v>
      </c>
      <c r="F57" s="42">
        <f t="shared" si="0"/>
        <v>13200.000000000002</v>
      </c>
      <c r="G57" s="11"/>
    </row>
    <row r="58" spans="1:7" s="6" customFormat="1" ht="10.5">
      <c r="A58" s="49" t="s">
        <v>352</v>
      </c>
      <c r="B58" s="9" t="s">
        <v>18</v>
      </c>
      <c r="C58" s="15" t="s">
        <v>31</v>
      </c>
      <c r="D58" s="10">
        <v>29197</v>
      </c>
      <c r="E58" s="27" t="s">
        <v>116</v>
      </c>
      <c r="F58" s="42">
        <f t="shared" si="0"/>
        <v>11000</v>
      </c>
      <c r="G58" s="11"/>
    </row>
    <row r="59" spans="1:7" s="17" customFormat="1" ht="10.5">
      <c r="A59" s="48" t="s">
        <v>44</v>
      </c>
      <c r="B59" s="9" t="s">
        <v>45</v>
      </c>
      <c r="C59" s="15" t="s">
        <v>84</v>
      </c>
      <c r="D59" s="12">
        <v>22285</v>
      </c>
      <c r="E59" s="27" t="s">
        <v>218</v>
      </c>
      <c r="F59" s="42">
        <f t="shared" si="0"/>
        <v>7700.000000000001</v>
      </c>
      <c r="G59" s="22"/>
    </row>
    <row r="60" spans="1:7" s="17" customFormat="1" ht="10.5">
      <c r="A60" s="48" t="s">
        <v>92</v>
      </c>
      <c r="B60" s="9" t="s">
        <v>120</v>
      </c>
      <c r="C60" s="25" t="s">
        <v>104</v>
      </c>
      <c r="D60" s="12">
        <v>27058</v>
      </c>
      <c r="E60" s="27" t="s">
        <v>121</v>
      </c>
      <c r="F60" s="42">
        <f>E60*1.1</f>
        <v>3850.0000000000005</v>
      </c>
      <c r="G60" s="22"/>
    </row>
    <row r="61" spans="1:7" s="17" customFormat="1" ht="10.5">
      <c r="A61" s="48" t="s">
        <v>353</v>
      </c>
      <c r="B61" s="9" t="s">
        <v>95</v>
      </c>
      <c r="C61" s="25" t="s">
        <v>122</v>
      </c>
      <c r="D61" s="12">
        <v>20078</v>
      </c>
      <c r="E61" s="27" t="s">
        <v>123</v>
      </c>
      <c r="F61" s="42">
        <f t="shared" si="0"/>
        <v>4620</v>
      </c>
      <c r="G61" s="22"/>
    </row>
    <row r="62" spans="1:7" s="17" customFormat="1" ht="21">
      <c r="A62" s="48" t="s">
        <v>344</v>
      </c>
      <c r="B62" s="9" t="s">
        <v>124</v>
      </c>
      <c r="C62" s="25" t="s">
        <v>98</v>
      </c>
      <c r="D62" s="12">
        <v>22299</v>
      </c>
      <c r="E62" s="27" t="s">
        <v>125</v>
      </c>
      <c r="F62" s="42">
        <f t="shared" si="0"/>
        <v>2970.0000000000005</v>
      </c>
      <c r="G62" s="22"/>
    </row>
    <row r="63" spans="1:7" s="17" customFormat="1" ht="10.5">
      <c r="A63" s="48" t="s">
        <v>42</v>
      </c>
      <c r="B63" s="9" t="s">
        <v>43</v>
      </c>
      <c r="C63" s="15" t="s">
        <v>83</v>
      </c>
      <c r="D63" s="12">
        <v>22286</v>
      </c>
      <c r="E63" s="27" t="s">
        <v>105</v>
      </c>
      <c r="F63" s="42">
        <f t="shared" si="0"/>
        <v>4180</v>
      </c>
      <c r="G63" s="22"/>
    </row>
    <row r="64" spans="1:7" s="17" customFormat="1" ht="21">
      <c r="A64" s="48" t="s">
        <v>354</v>
      </c>
      <c r="B64" s="9" t="s">
        <v>87</v>
      </c>
      <c r="C64" s="15" t="s">
        <v>85</v>
      </c>
      <c r="D64" s="12">
        <v>22275</v>
      </c>
      <c r="E64" s="27" t="s">
        <v>221</v>
      </c>
      <c r="F64" s="42">
        <f t="shared" si="0"/>
        <v>10780</v>
      </c>
      <c r="G64" s="22"/>
    </row>
    <row r="65" spans="1:7" s="6" customFormat="1" ht="10.5">
      <c r="A65" s="49" t="s">
        <v>3</v>
      </c>
      <c r="B65" s="9" t="s">
        <v>19</v>
      </c>
      <c r="C65" s="15" t="s">
        <v>29</v>
      </c>
      <c r="D65" s="10">
        <v>22268</v>
      </c>
      <c r="E65" s="27" t="s">
        <v>222</v>
      </c>
      <c r="F65" s="42">
        <f t="shared" si="0"/>
        <v>18700</v>
      </c>
      <c r="G65" s="11"/>
    </row>
    <row r="66" spans="1:7" s="5" customFormat="1" ht="10.5">
      <c r="A66" s="50" t="s">
        <v>20</v>
      </c>
      <c r="B66" s="9" t="s">
        <v>21</v>
      </c>
      <c r="C66" s="15" t="s">
        <v>32</v>
      </c>
      <c r="D66" s="10">
        <v>27055</v>
      </c>
      <c r="E66" s="27" t="s">
        <v>223</v>
      </c>
      <c r="F66" s="42">
        <f t="shared" si="0"/>
        <v>7150.000000000001</v>
      </c>
      <c r="G66" s="11"/>
    </row>
    <row r="67" spans="1:7" s="17" customFormat="1" ht="10.5">
      <c r="A67" s="48" t="s">
        <v>345</v>
      </c>
      <c r="B67" s="9" t="s">
        <v>230</v>
      </c>
      <c r="C67" s="15" t="s">
        <v>378</v>
      </c>
      <c r="D67" s="12">
        <v>82254</v>
      </c>
      <c r="E67" s="27" t="s">
        <v>224</v>
      </c>
      <c r="F67" s="42">
        <f t="shared" si="0"/>
        <v>5280</v>
      </c>
      <c r="G67" s="22"/>
    </row>
    <row r="68" spans="1:7" s="17" customFormat="1" ht="20.25">
      <c r="A68" s="51" t="s">
        <v>346</v>
      </c>
      <c r="B68" s="32" t="s">
        <v>160</v>
      </c>
      <c r="C68" s="16" t="s">
        <v>241</v>
      </c>
      <c r="D68" s="23">
        <v>22140</v>
      </c>
      <c r="E68" s="27" t="s">
        <v>215</v>
      </c>
      <c r="F68" s="42">
        <f t="shared" si="0"/>
        <v>2200</v>
      </c>
      <c r="G68" s="22"/>
    </row>
    <row r="69" spans="1:7" s="17" customFormat="1" ht="10.5">
      <c r="A69" s="48" t="s">
        <v>234</v>
      </c>
      <c r="B69" s="9" t="s">
        <v>126</v>
      </c>
      <c r="C69" s="25" t="s">
        <v>101</v>
      </c>
      <c r="D69" s="12">
        <v>29203</v>
      </c>
      <c r="E69" s="27" t="s">
        <v>113</v>
      </c>
      <c r="F69" s="42">
        <f t="shared" si="0"/>
        <v>9900</v>
      </c>
      <c r="G69" s="22"/>
    </row>
    <row r="70" spans="1:7" s="17" customFormat="1" ht="10.5">
      <c r="A70" s="48" t="s">
        <v>370</v>
      </c>
      <c r="B70" s="9" t="s">
        <v>335</v>
      </c>
      <c r="C70" s="15" t="s">
        <v>152</v>
      </c>
      <c r="D70" s="12">
        <v>80056</v>
      </c>
      <c r="E70" s="38">
        <v>1600</v>
      </c>
      <c r="F70" s="42">
        <f t="shared" si="0"/>
        <v>1760.0000000000002</v>
      </c>
      <c r="G70" s="22"/>
    </row>
    <row r="71" spans="1:7" s="17" customFormat="1" ht="10.5">
      <c r="A71" s="48" t="s">
        <v>52</v>
      </c>
      <c r="B71" s="9" t="s">
        <v>53</v>
      </c>
      <c r="C71" s="15" t="s">
        <v>161</v>
      </c>
      <c r="D71" s="12">
        <v>22069</v>
      </c>
      <c r="E71" s="27" t="s">
        <v>225</v>
      </c>
      <c r="F71" s="42">
        <f t="shared" si="0"/>
        <v>4950</v>
      </c>
      <c r="G71" s="22"/>
    </row>
    <row r="72" spans="1:7" s="6" customFormat="1" ht="10.5">
      <c r="A72" s="49" t="s">
        <v>360</v>
      </c>
      <c r="B72" s="9" t="s">
        <v>162</v>
      </c>
      <c r="C72" s="15" t="s">
        <v>163</v>
      </c>
      <c r="D72" s="10">
        <v>22262</v>
      </c>
      <c r="E72" s="27" t="s">
        <v>226</v>
      </c>
      <c r="F72" s="42">
        <f t="shared" si="0"/>
        <v>24200.000000000004</v>
      </c>
      <c r="G72" s="11"/>
    </row>
    <row r="73" spans="1:7" s="17" customFormat="1" ht="10.5">
      <c r="A73" s="48" t="s">
        <v>347</v>
      </c>
      <c r="B73" s="9" t="s">
        <v>46</v>
      </c>
      <c r="C73" s="15" t="s">
        <v>164</v>
      </c>
      <c r="D73" s="12">
        <v>21055</v>
      </c>
      <c r="E73" s="27" t="s">
        <v>130</v>
      </c>
      <c r="F73" s="42">
        <f t="shared" si="0"/>
        <v>6600.000000000001</v>
      </c>
      <c r="G73" s="22"/>
    </row>
    <row r="74" spans="1:7" s="17" customFormat="1" ht="20.25">
      <c r="A74" s="48" t="s">
        <v>348</v>
      </c>
      <c r="B74" s="9" t="s">
        <v>131</v>
      </c>
      <c r="C74" s="37" t="s">
        <v>242</v>
      </c>
      <c r="D74" s="12">
        <v>22295</v>
      </c>
      <c r="E74" s="27" t="s">
        <v>132</v>
      </c>
      <c r="F74" s="42">
        <f t="shared" si="0"/>
        <v>5940.000000000001</v>
      </c>
      <c r="G74" s="22"/>
    </row>
    <row r="75" spans="1:7" s="17" customFormat="1" ht="10.5">
      <c r="A75" s="48" t="s">
        <v>133</v>
      </c>
      <c r="B75" s="9" t="s">
        <v>91</v>
      </c>
      <c r="C75" s="25" t="s">
        <v>104</v>
      </c>
      <c r="D75" s="12">
        <v>24014</v>
      </c>
      <c r="E75" s="27" t="s">
        <v>134</v>
      </c>
      <c r="F75" s="42">
        <f t="shared" si="0"/>
        <v>3520.0000000000005</v>
      </c>
      <c r="G75" s="22"/>
    </row>
    <row r="76" spans="1:7" s="17" customFormat="1" ht="10.5">
      <c r="A76" s="48" t="s">
        <v>349</v>
      </c>
      <c r="B76" s="9" t="s">
        <v>165</v>
      </c>
      <c r="C76" s="15" t="s">
        <v>166</v>
      </c>
      <c r="D76" s="12">
        <v>31000</v>
      </c>
      <c r="E76" s="27" t="s">
        <v>219</v>
      </c>
      <c r="F76" s="42">
        <f t="shared" si="0"/>
        <v>8800</v>
      </c>
      <c r="G76" s="22"/>
    </row>
    <row r="77" spans="1:7" s="17" customFormat="1" ht="10.5">
      <c r="A77" s="48" t="s">
        <v>167</v>
      </c>
      <c r="B77" s="9" t="s">
        <v>135</v>
      </c>
      <c r="C77" s="25" t="s">
        <v>104</v>
      </c>
      <c r="D77" s="12">
        <v>22296</v>
      </c>
      <c r="E77" s="27" t="s">
        <v>136</v>
      </c>
      <c r="F77" s="42">
        <f t="shared" si="0"/>
        <v>5500</v>
      </c>
      <c r="G77" s="22"/>
    </row>
    <row r="78" spans="1:7" s="17" customFormat="1" ht="21">
      <c r="A78" s="48" t="s">
        <v>243</v>
      </c>
      <c r="B78" s="9" t="s">
        <v>61</v>
      </c>
      <c r="C78" s="15" t="s">
        <v>168</v>
      </c>
      <c r="D78" s="12">
        <v>22513</v>
      </c>
      <c r="E78" s="27" t="s">
        <v>130</v>
      </c>
      <c r="F78" s="42">
        <f t="shared" si="0"/>
        <v>6600.000000000001</v>
      </c>
      <c r="G78" s="22"/>
    </row>
    <row r="79" spans="1:7" s="17" customFormat="1" ht="21">
      <c r="A79" s="48" t="s">
        <v>244</v>
      </c>
      <c r="B79" s="9" t="s">
        <v>62</v>
      </c>
      <c r="C79" s="15" t="s">
        <v>168</v>
      </c>
      <c r="D79" s="12">
        <v>22514</v>
      </c>
      <c r="E79" s="27" t="s">
        <v>130</v>
      </c>
      <c r="F79" s="42">
        <f t="shared" si="0"/>
        <v>6600.000000000001</v>
      </c>
      <c r="G79" s="22"/>
    </row>
    <row r="80" spans="1:7" s="17" customFormat="1" ht="10.5">
      <c r="A80" s="48" t="s">
        <v>50</v>
      </c>
      <c r="B80" s="9" t="s">
        <v>51</v>
      </c>
      <c r="C80" s="15" t="s">
        <v>161</v>
      </c>
      <c r="D80" s="12">
        <v>23081</v>
      </c>
      <c r="E80" s="27" t="s">
        <v>121</v>
      </c>
      <c r="F80" s="42">
        <f t="shared" si="0"/>
        <v>3850.0000000000005</v>
      </c>
      <c r="G80" s="22"/>
    </row>
    <row r="81" spans="1:7" s="17" customFormat="1" ht="10.5">
      <c r="A81" s="48" t="s">
        <v>47</v>
      </c>
      <c r="B81" s="9" t="s">
        <v>48</v>
      </c>
      <c r="C81" s="15" t="s">
        <v>164</v>
      </c>
      <c r="D81" s="12">
        <v>21054</v>
      </c>
      <c r="E81" s="27" t="s">
        <v>227</v>
      </c>
      <c r="F81" s="42">
        <f t="shared" si="0"/>
        <v>8250</v>
      </c>
      <c r="G81" s="22"/>
    </row>
    <row r="82" spans="1:7" s="6" customFormat="1" ht="10.5">
      <c r="A82" s="50" t="s">
        <v>355</v>
      </c>
      <c r="B82" s="9" t="s">
        <v>169</v>
      </c>
      <c r="C82" s="15" t="s">
        <v>170</v>
      </c>
      <c r="D82" s="10">
        <v>22263</v>
      </c>
      <c r="E82" s="27" t="s">
        <v>121</v>
      </c>
      <c r="F82" s="42">
        <f t="shared" si="0"/>
        <v>3850.0000000000005</v>
      </c>
      <c r="G82" s="11"/>
    </row>
    <row r="83" spans="1:7" s="6" customFormat="1" ht="10.5">
      <c r="A83" s="50" t="s">
        <v>171</v>
      </c>
      <c r="B83" s="9" t="s">
        <v>172</v>
      </c>
      <c r="C83" s="15" t="s">
        <v>170</v>
      </c>
      <c r="D83" s="10">
        <v>22264</v>
      </c>
      <c r="E83" s="27" t="s">
        <v>134</v>
      </c>
      <c r="F83" s="42">
        <f t="shared" si="0"/>
        <v>3520.0000000000005</v>
      </c>
      <c r="G83" s="11"/>
    </row>
    <row r="84" spans="1:7" s="6" customFormat="1" ht="13.5">
      <c r="A84" s="64" t="s">
        <v>34</v>
      </c>
      <c r="B84" s="65"/>
      <c r="C84" s="65"/>
      <c r="D84" s="65"/>
      <c r="E84" s="65"/>
      <c r="F84" s="65"/>
      <c r="G84" s="66"/>
    </row>
    <row r="85" spans="1:7" s="17" customFormat="1" ht="10.5">
      <c r="A85" s="48" t="s">
        <v>137</v>
      </c>
      <c r="B85" s="9" t="s">
        <v>138</v>
      </c>
      <c r="C85" s="15" t="s">
        <v>139</v>
      </c>
      <c r="D85" s="12">
        <v>39000</v>
      </c>
      <c r="E85" s="27" t="s">
        <v>142</v>
      </c>
      <c r="F85" s="42">
        <f>E85*1.1</f>
        <v>13200.000000000002</v>
      </c>
      <c r="G85" s="22"/>
    </row>
    <row r="86" spans="1:7" s="17" customFormat="1" ht="10.5">
      <c r="A86" s="48" t="s">
        <v>140</v>
      </c>
      <c r="B86" s="9" t="s">
        <v>141</v>
      </c>
      <c r="C86" s="25" t="s">
        <v>122</v>
      </c>
      <c r="D86" s="12">
        <v>29199</v>
      </c>
      <c r="E86" s="27" t="s">
        <v>142</v>
      </c>
      <c r="F86" s="42">
        <f aca="true" t="shared" si="1" ref="F86:F115">E86*1.1</f>
        <v>13200.000000000002</v>
      </c>
      <c r="G86" s="22"/>
    </row>
    <row r="87" spans="1:7" s="17" customFormat="1" ht="10.5">
      <c r="A87" s="48" t="s">
        <v>235</v>
      </c>
      <c r="B87" s="9" t="s">
        <v>143</v>
      </c>
      <c r="C87" s="25" t="s">
        <v>104</v>
      </c>
      <c r="D87" s="12">
        <v>29202</v>
      </c>
      <c r="E87" s="27" t="s">
        <v>119</v>
      </c>
      <c r="F87" s="42">
        <f t="shared" si="1"/>
        <v>16500</v>
      </c>
      <c r="G87" s="22"/>
    </row>
    <row r="88" spans="1:7" s="17" customFormat="1" ht="10.5">
      <c r="A88" s="48" t="s">
        <v>93</v>
      </c>
      <c r="B88" s="9" t="s">
        <v>144</v>
      </c>
      <c r="C88" s="25" t="s">
        <v>101</v>
      </c>
      <c r="D88" s="12">
        <v>29204</v>
      </c>
      <c r="E88" s="27" t="s">
        <v>113</v>
      </c>
      <c r="F88" s="42">
        <f t="shared" si="1"/>
        <v>9900</v>
      </c>
      <c r="G88" s="22"/>
    </row>
    <row r="89" spans="1:7" s="17" customFormat="1" ht="10.5">
      <c r="A89" s="48" t="s">
        <v>329</v>
      </c>
      <c r="B89" s="9" t="s">
        <v>145</v>
      </c>
      <c r="C89" s="25" t="s">
        <v>122</v>
      </c>
      <c r="D89" s="12">
        <v>29200</v>
      </c>
      <c r="E89" s="27" t="s">
        <v>113</v>
      </c>
      <c r="F89" s="42">
        <f t="shared" si="1"/>
        <v>9900</v>
      </c>
      <c r="G89" s="22"/>
    </row>
    <row r="90" spans="1:7" s="17" customFormat="1" ht="10.5">
      <c r="A90" s="48" t="s">
        <v>236</v>
      </c>
      <c r="B90" s="9" t="s">
        <v>146</v>
      </c>
      <c r="C90" s="25" t="s">
        <v>101</v>
      </c>
      <c r="D90" s="12">
        <v>29201</v>
      </c>
      <c r="E90" s="27" t="s">
        <v>220</v>
      </c>
      <c r="F90" s="42">
        <f t="shared" si="1"/>
        <v>12100.000000000002</v>
      </c>
      <c r="G90" s="22"/>
    </row>
    <row r="91" spans="1:7" s="6" customFormat="1" ht="10.5">
      <c r="A91" s="48" t="s">
        <v>76</v>
      </c>
      <c r="B91" s="9" t="s">
        <v>78</v>
      </c>
      <c r="C91" s="15" t="s">
        <v>173</v>
      </c>
      <c r="D91" s="10" t="s">
        <v>174</v>
      </c>
      <c r="E91" s="27" t="s">
        <v>105</v>
      </c>
      <c r="F91" s="42">
        <f t="shared" si="1"/>
        <v>4180</v>
      </c>
      <c r="G91" s="11"/>
    </row>
    <row r="92" spans="1:7" s="6" customFormat="1" ht="10.5">
      <c r="A92" s="48" t="s">
        <v>328</v>
      </c>
      <c r="B92" s="9" t="s">
        <v>80</v>
      </c>
      <c r="C92" s="15" t="s">
        <v>175</v>
      </c>
      <c r="D92" s="10" t="s">
        <v>176</v>
      </c>
      <c r="E92" s="27" t="s">
        <v>130</v>
      </c>
      <c r="F92" s="42">
        <f t="shared" si="1"/>
        <v>6600.000000000001</v>
      </c>
      <c r="G92" s="11"/>
    </row>
    <row r="93" spans="1:7" s="6" customFormat="1" ht="10.5">
      <c r="A93" s="49" t="s">
        <v>177</v>
      </c>
      <c r="B93" s="9" t="s">
        <v>178</v>
      </c>
      <c r="C93" s="16" t="s">
        <v>179</v>
      </c>
      <c r="D93" s="10">
        <v>20072</v>
      </c>
      <c r="E93" s="27" t="s">
        <v>142</v>
      </c>
      <c r="F93" s="42">
        <f t="shared" si="1"/>
        <v>13200.000000000002</v>
      </c>
      <c r="G93" s="11"/>
    </row>
    <row r="94" spans="1:7" s="6" customFormat="1" ht="10.5">
      <c r="A94" s="49" t="s">
        <v>180</v>
      </c>
      <c r="B94" s="9" t="s">
        <v>181</v>
      </c>
      <c r="C94" s="15" t="s">
        <v>182</v>
      </c>
      <c r="D94" s="10">
        <v>22443</v>
      </c>
      <c r="E94" s="27" t="s">
        <v>121</v>
      </c>
      <c r="F94" s="42">
        <f t="shared" si="1"/>
        <v>3850.0000000000005</v>
      </c>
      <c r="G94" s="11"/>
    </row>
    <row r="95" spans="1:7" s="6" customFormat="1" ht="10.5">
      <c r="A95" s="49" t="s">
        <v>183</v>
      </c>
      <c r="B95" s="9" t="s">
        <v>184</v>
      </c>
      <c r="C95" s="16" t="s">
        <v>179</v>
      </c>
      <c r="D95" s="10">
        <v>29224</v>
      </c>
      <c r="E95" s="27" t="s">
        <v>134</v>
      </c>
      <c r="F95" s="42">
        <f t="shared" si="1"/>
        <v>3520.0000000000005</v>
      </c>
      <c r="G95" s="11"/>
    </row>
    <row r="96" spans="1:7" s="6" customFormat="1" ht="10.5">
      <c r="A96" s="49" t="s">
        <v>185</v>
      </c>
      <c r="B96" s="9" t="s">
        <v>186</v>
      </c>
      <c r="C96" s="15" t="s">
        <v>187</v>
      </c>
      <c r="D96" s="10">
        <v>29195</v>
      </c>
      <c r="E96" s="27" t="s">
        <v>116</v>
      </c>
      <c r="F96" s="42">
        <f t="shared" si="1"/>
        <v>11000</v>
      </c>
      <c r="G96" s="11"/>
    </row>
    <row r="97" spans="1:7" s="6" customFormat="1" ht="10.5">
      <c r="A97" s="49" t="s">
        <v>188</v>
      </c>
      <c r="B97" s="9" t="s">
        <v>189</v>
      </c>
      <c r="C97" s="15" t="s">
        <v>187</v>
      </c>
      <c r="D97" s="10">
        <v>22270</v>
      </c>
      <c r="E97" s="27" t="s">
        <v>218</v>
      </c>
      <c r="F97" s="42">
        <f t="shared" si="1"/>
        <v>7700.000000000001</v>
      </c>
      <c r="G97" s="11"/>
    </row>
    <row r="98" spans="1:52" s="17" customFormat="1" ht="10.5">
      <c r="A98" s="49" t="s">
        <v>190</v>
      </c>
      <c r="B98" s="9" t="s">
        <v>191</v>
      </c>
      <c r="C98" s="16" t="s">
        <v>179</v>
      </c>
      <c r="D98" s="10">
        <v>29196</v>
      </c>
      <c r="E98" s="27" t="s">
        <v>116</v>
      </c>
      <c r="F98" s="42">
        <f t="shared" si="1"/>
        <v>11000</v>
      </c>
      <c r="G98" s="11"/>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row>
    <row r="99" spans="1:52" s="17" customFormat="1" ht="10.5">
      <c r="A99" s="49" t="s">
        <v>22</v>
      </c>
      <c r="B99" s="9" t="s">
        <v>192</v>
      </c>
      <c r="C99" s="15" t="s">
        <v>182</v>
      </c>
      <c r="D99" s="10">
        <v>29193</v>
      </c>
      <c r="E99" s="27" t="s">
        <v>227</v>
      </c>
      <c r="F99" s="42">
        <f t="shared" si="1"/>
        <v>8250</v>
      </c>
      <c r="G99" s="11"/>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row>
    <row r="100" spans="1:52" s="6" customFormat="1" ht="10.5">
      <c r="A100" s="48" t="s">
        <v>326</v>
      </c>
      <c r="B100" s="9" t="s">
        <v>63</v>
      </c>
      <c r="C100" s="15" t="s">
        <v>193</v>
      </c>
      <c r="D100" s="12">
        <v>29443</v>
      </c>
      <c r="E100" s="27" t="s">
        <v>215</v>
      </c>
      <c r="F100" s="42">
        <f t="shared" si="1"/>
        <v>2200</v>
      </c>
      <c r="G100" s="22"/>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row>
    <row r="101" spans="1:7" s="17" customFormat="1" ht="10.5">
      <c r="A101" s="48" t="s">
        <v>238</v>
      </c>
      <c r="B101" s="9" t="s">
        <v>63</v>
      </c>
      <c r="C101" s="15" t="s">
        <v>152</v>
      </c>
      <c r="D101" s="12">
        <v>39444</v>
      </c>
      <c r="E101" s="27" t="s">
        <v>215</v>
      </c>
      <c r="F101" s="42">
        <f t="shared" si="1"/>
        <v>2200</v>
      </c>
      <c r="G101" s="22"/>
    </row>
    <row r="102" spans="1:52" s="6" customFormat="1" ht="10.5">
      <c r="A102" s="48" t="s">
        <v>64</v>
      </c>
      <c r="B102" s="9" t="s">
        <v>65</v>
      </c>
      <c r="C102" s="15" t="s">
        <v>194</v>
      </c>
      <c r="D102" s="12">
        <v>29188</v>
      </c>
      <c r="E102" s="27" t="s">
        <v>150</v>
      </c>
      <c r="F102" s="42">
        <f t="shared" si="1"/>
        <v>3080.0000000000005</v>
      </c>
      <c r="G102" s="22"/>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row>
    <row r="103" spans="1:7" s="17" customFormat="1" ht="21">
      <c r="A103" s="48" t="s">
        <v>361</v>
      </c>
      <c r="B103" s="9" t="s">
        <v>66</v>
      </c>
      <c r="C103" s="15" t="s">
        <v>195</v>
      </c>
      <c r="D103" s="23" t="s">
        <v>196</v>
      </c>
      <c r="E103" s="27" t="s">
        <v>113</v>
      </c>
      <c r="F103" s="42">
        <f t="shared" si="1"/>
        <v>9900</v>
      </c>
      <c r="G103" s="22"/>
    </row>
    <row r="104" spans="1:7" s="17" customFormat="1" ht="10.5">
      <c r="A104" s="48" t="s">
        <v>67</v>
      </c>
      <c r="B104" s="9" t="s">
        <v>68</v>
      </c>
      <c r="C104" s="15" t="s">
        <v>195</v>
      </c>
      <c r="D104" s="12">
        <v>22291</v>
      </c>
      <c r="E104" s="27" t="s">
        <v>116</v>
      </c>
      <c r="F104" s="42">
        <f t="shared" si="1"/>
        <v>11000</v>
      </c>
      <c r="G104" s="22"/>
    </row>
    <row r="105" spans="1:7" s="6" customFormat="1" ht="10.5">
      <c r="A105" s="50" t="s">
        <v>247</v>
      </c>
      <c r="B105" s="9" t="s">
        <v>248</v>
      </c>
      <c r="C105" s="15" t="s">
        <v>118</v>
      </c>
      <c r="D105" s="10" t="s">
        <v>249</v>
      </c>
      <c r="E105" s="38">
        <v>2800</v>
      </c>
      <c r="F105" s="42">
        <f t="shared" si="1"/>
        <v>3080.0000000000005</v>
      </c>
      <c r="G105" s="11"/>
    </row>
    <row r="106" spans="1:7" s="6" customFormat="1" ht="10.5">
      <c r="A106" s="50" t="s">
        <v>250</v>
      </c>
      <c r="B106" s="9" t="s">
        <v>251</v>
      </c>
      <c r="C106" s="15" t="s">
        <v>252</v>
      </c>
      <c r="D106" s="10" t="s">
        <v>253</v>
      </c>
      <c r="E106" s="38">
        <v>2800</v>
      </c>
      <c r="F106" s="42">
        <f t="shared" si="1"/>
        <v>3080.0000000000005</v>
      </c>
      <c r="G106" s="11"/>
    </row>
    <row r="107" spans="1:7" s="17" customFormat="1" ht="10.5">
      <c r="A107" s="48" t="s">
        <v>385</v>
      </c>
      <c r="B107" s="9" t="s">
        <v>148</v>
      </c>
      <c r="C107" s="15" t="s">
        <v>154</v>
      </c>
      <c r="D107" s="23" t="s">
        <v>240</v>
      </c>
      <c r="E107" s="27" t="s">
        <v>113</v>
      </c>
      <c r="F107" s="42">
        <f>E107*1.1</f>
        <v>9900</v>
      </c>
      <c r="G107" s="22"/>
    </row>
    <row r="108" spans="1:7" s="6" customFormat="1" ht="10.5">
      <c r="A108" s="50" t="s">
        <v>254</v>
      </c>
      <c r="B108" s="9" t="s">
        <v>255</v>
      </c>
      <c r="C108" s="15" t="s">
        <v>256</v>
      </c>
      <c r="D108" s="10" t="s">
        <v>257</v>
      </c>
      <c r="E108" s="38">
        <v>2800</v>
      </c>
      <c r="F108" s="42">
        <f t="shared" si="1"/>
        <v>3080.0000000000005</v>
      </c>
      <c r="G108" s="11"/>
    </row>
    <row r="109" spans="1:7" s="6" customFormat="1" ht="10.5">
      <c r="A109" s="50" t="s">
        <v>258</v>
      </c>
      <c r="B109" s="9" t="s">
        <v>259</v>
      </c>
      <c r="C109" s="15" t="s">
        <v>256</v>
      </c>
      <c r="D109" s="10" t="s">
        <v>260</v>
      </c>
      <c r="E109" s="38">
        <v>10000</v>
      </c>
      <c r="F109" s="42">
        <f>E109*1.1</f>
        <v>11000</v>
      </c>
      <c r="G109" s="11"/>
    </row>
    <row r="110" spans="1:7" s="6" customFormat="1" ht="10.5">
      <c r="A110" s="50" t="s">
        <v>356</v>
      </c>
      <c r="B110" s="9" t="s">
        <v>259</v>
      </c>
      <c r="C110" s="15" t="s">
        <v>30</v>
      </c>
      <c r="D110" s="10" t="s">
        <v>261</v>
      </c>
      <c r="E110" s="38">
        <v>8000</v>
      </c>
      <c r="F110" s="42">
        <f t="shared" si="1"/>
        <v>8800</v>
      </c>
      <c r="G110" s="11"/>
    </row>
    <row r="111" spans="1:7" s="6" customFormat="1" ht="10.5">
      <c r="A111" s="50" t="s">
        <v>262</v>
      </c>
      <c r="B111" s="9" t="s">
        <v>259</v>
      </c>
      <c r="C111" s="15" t="s">
        <v>30</v>
      </c>
      <c r="D111" s="10" t="s">
        <v>263</v>
      </c>
      <c r="E111" s="38">
        <v>4000</v>
      </c>
      <c r="F111" s="42">
        <f t="shared" si="1"/>
        <v>4400</v>
      </c>
      <c r="G111" s="11"/>
    </row>
    <row r="112" spans="1:7" s="6" customFormat="1" ht="10.5">
      <c r="A112" s="50" t="s">
        <v>264</v>
      </c>
      <c r="B112" s="9" t="s">
        <v>273</v>
      </c>
      <c r="C112" s="15" t="s">
        <v>274</v>
      </c>
      <c r="D112" s="10" t="s">
        <v>272</v>
      </c>
      <c r="E112" s="38">
        <v>4000</v>
      </c>
      <c r="F112" s="42">
        <f t="shared" si="1"/>
        <v>4400</v>
      </c>
      <c r="G112" s="11"/>
    </row>
    <row r="113" spans="1:7" s="6" customFormat="1" ht="10.5">
      <c r="A113" s="50" t="s">
        <v>357</v>
      </c>
      <c r="B113" s="9" t="s">
        <v>259</v>
      </c>
      <c r="C113" s="15" t="s">
        <v>265</v>
      </c>
      <c r="D113" s="10" t="s">
        <v>266</v>
      </c>
      <c r="E113" s="38">
        <v>14000</v>
      </c>
      <c r="F113" s="42">
        <f t="shared" si="1"/>
        <v>15400.000000000002</v>
      </c>
      <c r="G113" s="11"/>
    </row>
    <row r="114" spans="1:7" s="6" customFormat="1" ht="10.5">
      <c r="A114" s="50" t="s">
        <v>267</v>
      </c>
      <c r="B114" s="9" t="s">
        <v>268</v>
      </c>
      <c r="C114" s="15" t="s">
        <v>256</v>
      </c>
      <c r="D114" s="10" t="s">
        <v>269</v>
      </c>
      <c r="E114" s="38">
        <v>3500</v>
      </c>
      <c r="F114" s="42">
        <f t="shared" si="1"/>
        <v>3850.0000000000005</v>
      </c>
      <c r="G114" s="11"/>
    </row>
    <row r="115" spans="1:7" s="6" customFormat="1" ht="10.5">
      <c r="A115" s="50" t="s">
        <v>270</v>
      </c>
      <c r="B115" s="9" t="s">
        <v>271</v>
      </c>
      <c r="C115" s="15" t="s">
        <v>30</v>
      </c>
      <c r="D115" s="10" t="s">
        <v>275</v>
      </c>
      <c r="E115" s="38">
        <v>2800</v>
      </c>
      <c r="F115" s="42">
        <f t="shared" si="1"/>
        <v>3080.0000000000005</v>
      </c>
      <c r="G115" s="11"/>
    </row>
    <row r="116" spans="1:7" s="5" customFormat="1" ht="13.5">
      <c r="A116" s="64" t="s">
        <v>276</v>
      </c>
      <c r="B116" s="65"/>
      <c r="C116" s="65"/>
      <c r="D116" s="65"/>
      <c r="E116" s="65"/>
      <c r="F116" s="65"/>
      <c r="G116" s="66"/>
    </row>
    <row r="117" spans="1:7" s="17" customFormat="1" ht="10.5">
      <c r="A117" s="48" t="s">
        <v>369</v>
      </c>
      <c r="B117" s="9" t="s">
        <v>213</v>
      </c>
      <c r="C117" s="15" t="s">
        <v>154</v>
      </c>
      <c r="D117" s="12">
        <v>38001</v>
      </c>
      <c r="E117" s="43" t="s">
        <v>334</v>
      </c>
      <c r="F117" s="42">
        <f>E117*1.1</f>
        <v>11000</v>
      </c>
      <c r="G117" s="22"/>
    </row>
    <row r="118" spans="1:7" s="6" customFormat="1" ht="10.5">
      <c r="A118" s="49" t="s">
        <v>279</v>
      </c>
      <c r="B118" s="9" t="s">
        <v>280</v>
      </c>
      <c r="C118" s="15" t="s">
        <v>98</v>
      </c>
      <c r="D118" s="10" t="s">
        <v>281</v>
      </c>
      <c r="E118" s="38">
        <v>7000</v>
      </c>
      <c r="F118" s="42">
        <f>E118*1.1</f>
        <v>7700.000000000001</v>
      </c>
      <c r="G118" s="11"/>
    </row>
    <row r="119" spans="1:7" s="5" customFormat="1" ht="10.5">
      <c r="A119" s="49" t="s">
        <v>282</v>
      </c>
      <c r="B119" s="9" t="s">
        <v>283</v>
      </c>
      <c r="C119" s="15" t="s">
        <v>101</v>
      </c>
      <c r="D119" s="10" t="s">
        <v>284</v>
      </c>
      <c r="E119" s="38">
        <v>8500</v>
      </c>
      <c r="F119" s="42">
        <f aca="true" t="shared" si="2" ref="F119:F125">E119*1.1</f>
        <v>9350</v>
      </c>
      <c r="G119" s="11"/>
    </row>
    <row r="120" spans="1:7" s="6" customFormat="1" ht="10.5">
      <c r="A120" s="50" t="s">
        <v>285</v>
      </c>
      <c r="B120" s="9" t="s">
        <v>286</v>
      </c>
      <c r="C120" s="15" t="s">
        <v>30</v>
      </c>
      <c r="D120" s="10" t="s">
        <v>301</v>
      </c>
      <c r="E120" s="38">
        <v>14000</v>
      </c>
      <c r="F120" s="42">
        <f t="shared" si="2"/>
        <v>15400.000000000002</v>
      </c>
      <c r="G120" s="11"/>
    </row>
    <row r="121" spans="1:7" s="5" customFormat="1" ht="10.5">
      <c r="A121" s="50" t="s">
        <v>287</v>
      </c>
      <c r="B121" s="9" t="s">
        <v>288</v>
      </c>
      <c r="C121" s="15" t="s">
        <v>252</v>
      </c>
      <c r="D121" s="10" t="s">
        <v>289</v>
      </c>
      <c r="E121" s="38">
        <v>18000</v>
      </c>
      <c r="F121" s="42">
        <f t="shared" si="2"/>
        <v>19800</v>
      </c>
      <c r="G121" s="11"/>
    </row>
    <row r="122" spans="1:7" s="5" customFormat="1" ht="10.5">
      <c r="A122" s="50" t="s">
        <v>290</v>
      </c>
      <c r="B122" s="9" t="s">
        <v>291</v>
      </c>
      <c r="C122" s="15" t="s">
        <v>292</v>
      </c>
      <c r="D122" s="10" t="s">
        <v>293</v>
      </c>
      <c r="E122" s="38">
        <v>8000</v>
      </c>
      <c r="F122" s="42">
        <f t="shared" si="2"/>
        <v>8800</v>
      </c>
      <c r="G122" s="13"/>
    </row>
    <row r="123" spans="1:7" s="6" customFormat="1" ht="10.5">
      <c r="A123" s="50" t="s">
        <v>294</v>
      </c>
      <c r="B123" s="9" t="s">
        <v>295</v>
      </c>
      <c r="C123" s="15" t="s">
        <v>30</v>
      </c>
      <c r="D123" s="10" t="s">
        <v>296</v>
      </c>
      <c r="E123" s="38">
        <v>15000</v>
      </c>
      <c r="F123" s="42">
        <f t="shared" si="2"/>
        <v>16500</v>
      </c>
      <c r="G123" s="11"/>
    </row>
    <row r="124" spans="1:7" s="17" customFormat="1" ht="10.5">
      <c r="A124" s="48" t="s">
        <v>297</v>
      </c>
      <c r="B124" s="9" t="s">
        <v>298</v>
      </c>
      <c r="C124" s="15" t="s">
        <v>252</v>
      </c>
      <c r="D124" s="12">
        <v>28049</v>
      </c>
      <c r="E124" s="38">
        <v>9800</v>
      </c>
      <c r="F124" s="42">
        <f t="shared" si="2"/>
        <v>10780</v>
      </c>
      <c r="G124" s="22"/>
    </row>
    <row r="125" spans="1:7" s="17" customFormat="1" ht="10.5">
      <c r="A125" s="48" t="s">
        <v>299</v>
      </c>
      <c r="B125" s="9" t="s">
        <v>300</v>
      </c>
      <c r="C125" s="15" t="s">
        <v>252</v>
      </c>
      <c r="D125" s="12">
        <v>28503</v>
      </c>
      <c r="E125" s="38">
        <v>4500</v>
      </c>
      <c r="F125" s="42">
        <f t="shared" si="2"/>
        <v>4950</v>
      </c>
      <c r="G125" s="22"/>
    </row>
    <row r="126" spans="1:7" s="5" customFormat="1" ht="13.5">
      <c r="A126" s="64" t="s">
        <v>277</v>
      </c>
      <c r="B126" s="65"/>
      <c r="C126" s="65"/>
      <c r="D126" s="65"/>
      <c r="E126" s="65"/>
      <c r="F126" s="65"/>
      <c r="G126" s="66"/>
    </row>
    <row r="127" spans="1:7" s="17" customFormat="1" ht="10.5">
      <c r="A127" s="48" t="s">
        <v>368</v>
      </c>
      <c r="B127" s="9" t="s">
        <v>153</v>
      </c>
      <c r="C127" s="15" t="s">
        <v>154</v>
      </c>
      <c r="D127" s="12">
        <v>30001</v>
      </c>
      <c r="E127" s="27" t="s">
        <v>121</v>
      </c>
      <c r="F127" s="42">
        <f>E127*1.1</f>
        <v>3850.0000000000005</v>
      </c>
      <c r="G127" s="22"/>
    </row>
    <row r="128" spans="1:7" s="6" customFormat="1" ht="10.5">
      <c r="A128" s="49" t="s">
        <v>302</v>
      </c>
      <c r="B128" s="9" t="s">
        <v>303</v>
      </c>
      <c r="C128" s="15" t="s">
        <v>98</v>
      </c>
      <c r="D128" s="10" t="s">
        <v>304</v>
      </c>
      <c r="E128" s="38">
        <v>3500</v>
      </c>
      <c r="F128" s="42">
        <f aca="true" t="shared" si="3" ref="F128:F134">E128*1.1</f>
        <v>3850.0000000000005</v>
      </c>
      <c r="G128" s="11"/>
    </row>
    <row r="129" spans="1:7" s="6" customFormat="1" ht="10.5">
      <c r="A129" s="49" t="s">
        <v>371</v>
      </c>
      <c r="B129" s="9" t="s">
        <v>336</v>
      </c>
      <c r="C129" s="15" t="s">
        <v>98</v>
      </c>
      <c r="D129" s="10" t="s">
        <v>337</v>
      </c>
      <c r="E129" s="38">
        <v>1800</v>
      </c>
      <c r="F129" s="42">
        <f t="shared" si="3"/>
        <v>1980.0000000000002</v>
      </c>
      <c r="G129" s="11"/>
    </row>
    <row r="130" spans="1:7" s="6" customFormat="1" ht="10.5">
      <c r="A130" s="50" t="s">
        <v>307</v>
      </c>
      <c r="B130" s="9" t="s">
        <v>308</v>
      </c>
      <c r="C130" s="15" t="s">
        <v>252</v>
      </c>
      <c r="D130" s="10" t="s">
        <v>309</v>
      </c>
      <c r="E130" s="38">
        <v>2500</v>
      </c>
      <c r="F130" s="42">
        <f t="shared" si="3"/>
        <v>2750</v>
      </c>
      <c r="G130" s="11"/>
    </row>
    <row r="131" spans="1:7" s="5" customFormat="1" ht="10.5">
      <c r="A131" s="49" t="s">
        <v>383</v>
      </c>
      <c r="B131" s="9" t="s">
        <v>305</v>
      </c>
      <c r="C131" s="15" t="s">
        <v>118</v>
      </c>
      <c r="D131" s="10" t="s">
        <v>306</v>
      </c>
      <c r="E131" s="38">
        <v>2500</v>
      </c>
      <c r="F131" s="42">
        <f>E131*1.1</f>
        <v>2750</v>
      </c>
      <c r="G131" s="11"/>
    </row>
    <row r="132" spans="1:7" s="17" customFormat="1" ht="10.5">
      <c r="A132" s="48" t="s">
        <v>384</v>
      </c>
      <c r="B132" s="9" t="s">
        <v>338</v>
      </c>
      <c r="C132" s="15" t="s">
        <v>154</v>
      </c>
      <c r="D132" s="12">
        <v>20285</v>
      </c>
      <c r="E132" s="43" t="s">
        <v>339</v>
      </c>
      <c r="F132" s="42">
        <f>E132*1.1</f>
        <v>2750</v>
      </c>
      <c r="G132" s="22"/>
    </row>
    <row r="133" spans="1:7" s="5" customFormat="1" ht="10.5">
      <c r="A133" s="50" t="s">
        <v>358</v>
      </c>
      <c r="B133" s="9" t="s">
        <v>310</v>
      </c>
      <c r="C133" s="15" t="s">
        <v>311</v>
      </c>
      <c r="D133" s="10" t="s">
        <v>312</v>
      </c>
      <c r="E133" s="38">
        <v>1800</v>
      </c>
      <c r="F133" s="42">
        <f t="shared" si="3"/>
        <v>1980.0000000000002</v>
      </c>
      <c r="G133" s="11"/>
    </row>
    <row r="134" spans="1:7" s="17" customFormat="1" ht="10.5">
      <c r="A134" s="48" t="s">
        <v>325</v>
      </c>
      <c r="B134" s="9" t="s">
        <v>151</v>
      </c>
      <c r="C134" s="15" t="s">
        <v>152</v>
      </c>
      <c r="D134" s="12">
        <v>20081</v>
      </c>
      <c r="E134" s="27" t="s">
        <v>214</v>
      </c>
      <c r="F134" s="42">
        <f t="shared" si="3"/>
        <v>2420</v>
      </c>
      <c r="G134" s="22"/>
    </row>
    <row r="135" spans="1:7" s="5" customFormat="1" ht="13.5">
      <c r="A135" s="64" t="s">
        <v>278</v>
      </c>
      <c r="B135" s="65"/>
      <c r="C135" s="65"/>
      <c r="D135" s="65"/>
      <c r="E135" s="65"/>
      <c r="F135" s="65"/>
      <c r="G135" s="66"/>
    </row>
    <row r="136" spans="1:7" s="6" customFormat="1" ht="10.5">
      <c r="A136" s="49" t="s">
        <v>313</v>
      </c>
      <c r="B136" s="9" t="s">
        <v>314</v>
      </c>
      <c r="C136" s="15" t="s">
        <v>252</v>
      </c>
      <c r="D136" s="10" t="s">
        <v>315</v>
      </c>
      <c r="E136" s="38">
        <v>1800</v>
      </c>
      <c r="F136" s="42">
        <f>E136*1.1</f>
        <v>1980.0000000000002</v>
      </c>
      <c r="G136" s="11"/>
    </row>
    <row r="137" spans="1:7" s="5" customFormat="1" ht="10.5">
      <c r="A137" s="49" t="s">
        <v>316</v>
      </c>
      <c r="B137" s="9" t="s">
        <v>317</v>
      </c>
      <c r="C137" s="15" t="s">
        <v>256</v>
      </c>
      <c r="D137" s="10" t="s">
        <v>318</v>
      </c>
      <c r="E137" s="38">
        <v>2700</v>
      </c>
      <c r="F137" s="42">
        <f>E137*1.1</f>
        <v>2970.0000000000005</v>
      </c>
      <c r="G137" s="11"/>
    </row>
    <row r="138" spans="1:7" s="5" customFormat="1" ht="13.5">
      <c r="A138" s="64" t="s">
        <v>35</v>
      </c>
      <c r="B138" s="65"/>
      <c r="C138" s="65"/>
      <c r="D138" s="65"/>
      <c r="E138" s="65"/>
      <c r="F138" s="65"/>
      <c r="G138" s="66"/>
    </row>
    <row r="139" spans="1:7" s="6" customFormat="1" ht="10.5">
      <c r="A139" s="49" t="s">
        <v>23</v>
      </c>
      <c r="B139" s="9" t="s">
        <v>197</v>
      </c>
      <c r="C139" s="15" t="s">
        <v>198</v>
      </c>
      <c r="D139" s="10">
        <v>22708</v>
      </c>
      <c r="E139" s="27" t="s">
        <v>150</v>
      </c>
      <c r="F139" s="42">
        <f>E139*1.1</f>
        <v>3080.0000000000005</v>
      </c>
      <c r="G139" s="11"/>
    </row>
    <row r="140" spans="1:7" s="5" customFormat="1" ht="10.5">
      <c r="A140" s="49" t="s">
        <v>24</v>
      </c>
      <c r="B140" s="9" t="s">
        <v>199</v>
      </c>
      <c r="C140" s="15" t="s">
        <v>200</v>
      </c>
      <c r="D140" s="10">
        <v>22709</v>
      </c>
      <c r="E140" s="27" t="s">
        <v>229</v>
      </c>
      <c r="F140" s="42">
        <f aca="true" t="shared" si="4" ref="F140:F152">E140*1.1</f>
        <v>2640</v>
      </c>
      <c r="G140" s="11"/>
    </row>
    <row r="141" spans="1:7" s="6" customFormat="1" ht="10.5">
      <c r="A141" s="50" t="s">
        <v>25</v>
      </c>
      <c r="B141" s="9" t="s">
        <v>201</v>
      </c>
      <c r="C141" s="15" t="s">
        <v>200</v>
      </c>
      <c r="D141" s="10">
        <v>22710</v>
      </c>
      <c r="E141" s="27" t="s">
        <v>134</v>
      </c>
      <c r="F141" s="42">
        <f t="shared" si="4"/>
        <v>3520.0000000000005</v>
      </c>
      <c r="G141" s="11"/>
    </row>
    <row r="142" spans="1:7" s="5" customFormat="1" ht="10.5">
      <c r="A142" s="50" t="s">
        <v>26</v>
      </c>
      <c r="B142" s="9" t="s">
        <v>202</v>
      </c>
      <c r="C142" s="15" t="s">
        <v>200</v>
      </c>
      <c r="D142" s="10">
        <v>22711</v>
      </c>
      <c r="E142" s="27" t="s">
        <v>150</v>
      </c>
      <c r="F142" s="42">
        <f t="shared" si="4"/>
        <v>3080.0000000000005</v>
      </c>
      <c r="G142" s="11"/>
    </row>
    <row r="143" spans="1:7" s="5" customFormat="1" ht="10.5">
      <c r="A143" s="50" t="s">
        <v>324</v>
      </c>
      <c r="B143" s="9" t="s">
        <v>203</v>
      </c>
      <c r="C143" s="15" t="s">
        <v>204</v>
      </c>
      <c r="D143" s="10">
        <v>22712</v>
      </c>
      <c r="E143" s="27" t="s">
        <v>150</v>
      </c>
      <c r="F143" s="42">
        <f t="shared" si="4"/>
        <v>3080.0000000000005</v>
      </c>
      <c r="G143" s="13"/>
    </row>
    <row r="144" spans="1:7" s="6" customFormat="1" ht="21">
      <c r="A144" s="50" t="s">
        <v>245</v>
      </c>
      <c r="B144" s="9" t="s">
        <v>205</v>
      </c>
      <c r="C144" s="15" t="s">
        <v>204</v>
      </c>
      <c r="D144" s="10">
        <v>22713</v>
      </c>
      <c r="E144" s="27" t="s">
        <v>150</v>
      </c>
      <c r="F144" s="42">
        <f t="shared" si="4"/>
        <v>3080.0000000000005</v>
      </c>
      <c r="G144" s="11"/>
    </row>
    <row r="145" spans="1:7" s="17" customFormat="1" ht="10.5">
      <c r="A145" s="48" t="s">
        <v>323</v>
      </c>
      <c r="B145" s="9" t="s">
        <v>69</v>
      </c>
      <c r="C145" s="15" t="s">
        <v>206</v>
      </c>
      <c r="D145" s="12">
        <v>22714</v>
      </c>
      <c r="E145" s="27" t="s">
        <v>150</v>
      </c>
      <c r="F145" s="42">
        <f t="shared" si="4"/>
        <v>3080.0000000000005</v>
      </c>
      <c r="G145" s="22"/>
    </row>
    <row r="146" spans="1:7" s="17" customFormat="1" ht="10.5">
      <c r="A146" s="48" t="s">
        <v>322</v>
      </c>
      <c r="B146" s="9" t="s">
        <v>70</v>
      </c>
      <c r="C146" s="15" t="s">
        <v>207</v>
      </c>
      <c r="D146" s="12">
        <v>22715</v>
      </c>
      <c r="E146" s="27" t="s">
        <v>150</v>
      </c>
      <c r="F146" s="42">
        <f t="shared" si="4"/>
        <v>3080.0000000000005</v>
      </c>
      <c r="G146" s="22"/>
    </row>
    <row r="147" spans="1:7" s="17" customFormat="1" ht="10.5">
      <c r="A147" s="48" t="s">
        <v>208</v>
      </c>
      <c r="B147" s="9" t="s">
        <v>71</v>
      </c>
      <c r="C147" s="15" t="s">
        <v>209</v>
      </c>
      <c r="D147" s="12">
        <v>22716</v>
      </c>
      <c r="E147" s="27" t="s">
        <v>150</v>
      </c>
      <c r="F147" s="42">
        <f t="shared" si="4"/>
        <v>3080.0000000000005</v>
      </c>
      <c r="G147" s="22"/>
    </row>
    <row r="148" spans="1:7" s="17" customFormat="1" ht="10.5">
      <c r="A148" s="48" t="s">
        <v>210</v>
      </c>
      <c r="B148" s="9" t="s">
        <v>72</v>
      </c>
      <c r="C148" s="15" t="s">
        <v>211</v>
      </c>
      <c r="D148" s="12">
        <v>22717</v>
      </c>
      <c r="E148" s="27" t="s">
        <v>150</v>
      </c>
      <c r="F148" s="42">
        <f t="shared" si="4"/>
        <v>3080.0000000000005</v>
      </c>
      <c r="G148" s="22"/>
    </row>
    <row r="149" spans="1:7" s="17" customFormat="1" ht="10.5">
      <c r="A149" s="48" t="s">
        <v>321</v>
      </c>
      <c r="B149" s="9" t="s">
        <v>60</v>
      </c>
      <c r="C149" s="15" t="s">
        <v>211</v>
      </c>
      <c r="D149" s="12">
        <v>22718</v>
      </c>
      <c r="E149" s="27" t="s">
        <v>150</v>
      </c>
      <c r="F149" s="42">
        <f t="shared" si="4"/>
        <v>3080.0000000000005</v>
      </c>
      <c r="G149" s="22"/>
    </row>
    <row r="150" spans="1:7" s="17" customFormat="1" ht="10.5">
      <c r="A150" s="48" t="s">
        <v>320</v>
      </c>
      <c r="B150" s="9" t="s">
        <v>73</v>
      </c>
      <c r="C150" s="15" t="s">
        <v>211</v>
      </c>
      <c r="D150" s="12">
        <v>22719</v>
      </c>
      <c r="E150" s="27" t="s">
        <v>150</v>
      </c>
      <c r="F150" s="42">
        <f t="shared" si="4"/>
        <v>3080.0000000000005</v>
      </c>
      <c r="G150" s="22"/>
    </row>
    <row r="151" spans="1:7" s="17" customFormat="1" ht="10.5">
      <c r="A151" s="48" t="s">
        <v>212</v>
      </c>
      <c r="B151" s="9" t="s">
        <v>149</v>
      </c>
      <c r="C151" s="25" t="s">
        <v>101</v>
      </c>
      <c r="D151" s="12">
        <v>32500</v>
      </c>
      <c r="E151" s="27" t="s">
        <v>150</v>
      </c>
      <c r="F151" s="42">
        <f t="shared" si="4"/>
        <v>3080.0000000000005</v>
      </c>
      <c r="G151" s="22"/>
    </row>
    <row r="152" spans="1:7" s="17" customFormat="1" ht="21">
      <c r="A152" s="48" t="s">
        <v>237</v>
      </c>
      <c r="B152" s="9" t="s">
        <v>147</v>
      </c>
      <c r="C152" s="15" t="s">
        <v>139</v>
      </c>
      <c r="D152" s="12">
        <v>32501</v>
      </c>
      <c r="E152" s="27" t="s">
        <v>150</v>
      </c>
      <c r="F152" s="42">
        <f t="shared" si="4"/>
        <v>3080.0000000000005</v>
      </c>
      <c r="G152" s="22"/>
    </row>
    <row r="153" spans="1:7" s="5" customFormat="1" ht="13.5">
      <c r="A153" s="64" t="s">
        <v>75</v>
      </c>
      <c r="B153" s="65"/>
      <c r="C153" s="65"/>
      <c r="D153" s="65"/>
      <c r="E153" s="65"/>
      <c r="F153" s="65"/>
      <c r="G153" s="66"/>
    </row>
    <row r="154" spans="1:7" s="17" customFormat="1" ht="10.5">
      <c r="A154" s="52" t="s">
        <v>319</v>
      </c>
      <c r="B154" s="28" t="s">
        <v>74</v>
      </c>
      <c r="C154" s="29" t="s">
        <v>86</v>
      </c>
      <c r="D154" s="30">
        <v>20718</v>
      </c>
      <c r="E154" s="33" t="s">
        <v>228</v>
      </c>
      <c r="F154" s="53">
        <f>E154*1.1</f>
        <v>1980.0000000000002</v>
      </c>
      <c r="G154" s="31"/>
    </row>
  </sheetData>
  <sheetProtection/>
  <mergeCells count="16">
    <mergeCell ref="B12:G13"/>
    <mergeCell ref="B17:G18"/>
    <mergeCell ref="A138:G138"/>
    <mergeCell ref="A153:G153"/>
    <mergeCell ref="A84:G84"/>
    <mergeCell ref="A116:G116"/>
    <mergeCell ref="A1:A4"/>
    <mergeCell ref="A12:A18"/>
    <mergeCell ref="A126:G126"/>
    <mergeCell ref="A135:G135"/>
    <mergeCell ref="A8:A11"/>
    <mergeCell ref="A30:G30"/>
    <mergeCell ref="A33:G33"/>
    <mergeCell ref="A19:G19"/>
    <mergeCell ref="B1:G1"/>
    <mergeCell ref="B2:G11"/>
  </mergeCells>
  <printOptions horizontalCentered="1"/>
  <pageMargins left="0.2362204724409449" right="0.2362204724409449" top="0.5511811023622047" bottom="0.35433070866141736" header="0" footer="0"/>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dc:creator>
  <cp:keywords/>
  <dc:description/>
  <cp:lastModifiedBy>kuroko</cp:lastModifiedBy>
  <cp:lastPrinted>2021-05-20T10:33:36Z</cp:lastPrinted>
  <dcterms:created xsi:type="dcterms:W3CDTF">2010-06-14T03:31:22Z</dcterms:created>
  <dcterms:modified xsi:type="dcterms:W3CDTF">2021-05-21T01:11:56Z</dcterms:modified>
  <cp:category/>
  <cp:version/>
  <cp:contentType/>
  <cp:contentStatus/>
</cp:coreProperties>
</file>